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Лист1!$A$1:$K$20</definedName>
  </definedNames>
  <calcPr calcId="124519" refMode="R1C1"/>
</workbook>
</file>

<file path=xl/calcChain.xml><?xml version="1.0" encoding="utf-8"?>
<calcChain xmlns="http://schemas.openxmlformats.org/spreadsheetml/2006/main">
  <c r="F20" i="1"/>
  <c r="G20"/>
  <c r="I20"/>
  <c r="J20"/>
  <c r="E20"/>
  <c r="E19"/>
  <c r="F16"/>
  <c r="G16"/>
  <c r="I16"/>
  <c r="J16"/>
  <c r="E16"/>
  <c r="F19" l="1"/>
  <c r="G19"/>
  <c r="I19"/>
  <c r="J19"/>
</calcChain>
</file>

<file path=xl/sharedStrings.xml><?xml version="1.0" encoding="utf-8"?>
<sst xmlns="http://schemas.openxmlformats.org/spreadsheetml/2006/main" count="59" uniqueCount="30">
  <si>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</si>
  <si>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</si>
  <si>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</si>
  <si>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</si>
  <si>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</si>
  <si>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</si>
  <si>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</si>
  <si>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</si>
  <si>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</si>
  <si>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</si>
  <si>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</si>
  <si>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Разом по розпоряднику коштів управління освіти Подільської РДА:</t>
  </si>
  <si>
    <t>Разом по розпоряднику коштів відділ у справах сім'ї, молоді та спорту Подільської РДА:</t>
  </si>
  <si>
    <t>Всього по розпоряднику коштів Подільська районна в місті Києві державна адміністрація: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</si>
  <si>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</si>
  <si>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</si>
  <si>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</si>
  <si>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</si>
  <si>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</si>
  <si>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 xml:space="preserve">       станом на 01.02.2018 року    </t>
  </si>
  <si>
    <t>Ганок для гімназії 34 «Либідь»</t>
  </si>
  <si>
    <t>Інтерактивні дошки для вивчення предметів філологічного циклу в Подільському районі</t>
  </si>
  <si>
    <t>Науково-пізнавальний та розвивальний простір учнів початкових класів для шкіл Подільського району</t>
  </si>
  <si>
    <t>Сучасні комп’ ютери в кабінет інформатики для шкіл Подільського району</t>
  </si>
  <si>
    <t>ШКОЛЯРАМ ПОДІЛЬСЬКОГО РАЙОНУ - ЛАБОРАТОРІЯ РОБОТОТЕХНІКИ LEGO</t>
  </si>
  <si>
    <t>Мережа хабів. Сучасний освітній простір гімназії 107 "Введенська"</t>
  </si>
  <si>
    <t>"BrightYard" у гімназії №257 "Синьоозерна" ("Яскраве подвір'я")</t>
  </si>
  <si>
    <t>«МІСТО – ДІТЯМ» (Оновлення дитячого клубу «Спарта»)</t>
  </si>
  <si>
    <t>«МІСТО МАЙБУТНІХ ЧЕМПІОНІВ» (Оновлення дитячого клубу «ЧЕМПІОН»)</t>
  </si>
  <si>
    <t>Визначено відповідальних за виконання проектів-переможців. Розпочато співпрацю з авторами громадських проектів - переможців щодо розроблення календарних планів робіт з їх реалізації.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</si>
</sst>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166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5" xfId="0" applyFill="1" applyBorder="1"/>
    <xf numFmtId="164" fontId="5" fillId="0" borderId="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topLeftCell="A13" zoomScale="60" workbookViewId="0">
      <selection activeCell="L15" sqref="L15"/>
    </sheetView>
  </sheetViews>
  <sheetFormatPr defaultRowHeight="14.4"/>
  <cols>
    <col min="1" max="1" width="3.44140625" style="3" bestFit="1" customWidth="1"/>
    <col min="2" max="2" width="16.88671875" style="3" customWidth="1"/>
    <col min="3" max="3" width="48.88671875" style="3" customWidth="1"/>
    <col min="4" max="4" width="57.33203125" style="3" customWidth="1"/>
    <col min="5" max="5" width="14.33203125" style="3" bestFit="1" customWidth="1"/>
    <col min="6" max="6" width="12.109375" style="3" customWidth="1"/>
    <col min="7" max="7" width="17.5546875" style="3" customWidth="1"/>
    <col min="8" max="8" width="17.6640625" style="3" customWidth="1"/>
    <col min="9" max="10" width="14.33203125" style="3" bestFit="1" customWidth="1"/>
    <col min="11" max="11" width="13.5546875" style="3" customWidth="1"/>
    <col min="12" max="16384" width="8.88671875" style="3"/>
  </cols>
  <sheetData>
    <row r="1" spans="1:11" ht="21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1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5.6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s="4" customFormat="1" ht="16.8">
      <c r="A5" s="20" t="s">
        <v>10</v>
      </c>
      <c r="B5" s="20" t="s">
        <v>9</v>
      </c>
      <c r="C5" s="20" t="s">
        <v>8</v>
      </c>
      <c r="D5" s="20" t="s">
        <v>0</v>
      </c>
      <c r="E5" s="20" t="s">
        <v>15</v>
      </c>
      <c r="F5" s="20"/>
      <c r="G5" s="20"/>
      <c r="H5" s="20" t="s">
        <v>1</v>
      </c>
      <c r="I5" s="20"/>
      <c r="J5" s="20"/>
      <c r="K5" s="20" t="s">
        <v>2</v>
      </c>
    </row>
    <row r="6" spans="1:11" s="4" customFormat="1" ht="71.400000000000006" customHeight="1">
      <c r="A6" s="21"/>
      <c r="B6" s="21"/>
      <c r="C6" s="21"/>
      <c r="D6" s="21"/>
      <c r="E6" s="20" t="s">
        <v>3</v>
      </c>
      <c r="F6" s="20" t="s">
        <v>4</v>
      </c>
      <c r="G6" s="20" t="s">
        <v>5</v>
      </c>
      <c r="H6" s="20" t="s">
        <v>6</v>
      </c>
      <c r="I6" s="20" t="s">
        <v>16</v>
      </c>
      <c r="J6" s="20"/>
      <c r="K6" s="21"/>
    </row>
    <row r="7" spans="1:11" s="4" customFormat="1" ht="26.4" customHeight="1">
      <c r="A7" s="21"/>
      <c r="B7" s="21"/>
      <c r="C7" s="21"/>
      <c r="D7" s="21"/>
      <c r="E7" s="21"/>
      <c r="F7" s="21"/>
      <c r="G7" s="21"/>
      <c r="H7" s="21"/>
      <c r="I7" s="5" t="s">
        <v>7</v>
      </c>
      <c r="J7" s="5" t="s">
        <v>4</v>
      </c>
      <c r="K7" s="21"/>
    </row>
    <row r="8" spans="1:11" s="7" customFormat="1" ht="16.8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</row>
    <row r="9" spans="1:11" s="11" customFormat="1" ht="84">
      <c r="A9" s="1">
        <v>1</v>
      </c>
      <c r="B9" s="1">
        <v>222</v>
      </c>
      <c r="C9" s="2" t="s">
        <v>20</v>
      </c>
      <c r="D9" s="2" t="s">
        <v>29</v>
      </c>
      <c r="E9" s="8">
        <v>224</v>
      </c>
      <c r="F9" s="9">
        <v>0</v>
      </c>
      <c r="G9" s="9">
        <v>0</v>
      </c>
      <c r="H9" s="10" t="s">
        <v>14</v>
      </c>
      <c r="I9" s="9">
        <v>0</v>
      </c>
      <c r="J9" s="9">
        <v>0</v>
      </c>
      <c r="K9" s="1" t="s">
        <v>14</v>
      </c>
    </row>
    <row r="10" spans="1:11" s="11" customFormat="1" ht="84">
      <c r="A10" s="1">
        <v>2</v>
      </c>
      <c r="B10" s="1">
        <v>289</v>
      </c>
      <c r="C10" s="2" t="s">
        <v>21</v>
      </c>
      <c r="D10" s="2" t="s">
        <v>29</v>
      </c>
      <c r="E10" s="8">
        <v>2000</v>
      </c>
      <c r="F10" s="9">
        <v>0</v>
      </c>
      <c r="G10" s="9">
        <v>0</v>
      </c>
      <c r="H10" s="10" t="s">
        <v>14</v>
      </c>
      <c r="I10" s="9">
        <v>0</v>
      </c>
      <c r="J10" s="9">
        <v>0</v>
      </c>
      <c r="K10" s="1" t="s">
        <v>14</v>
      </c>
    </row>
    <row r="11" spans="1:11" s="11" customFormat="1" ht="84">
      <c r="A11" s="1">
        <v>3</v>
      </c>
      <c r="B11" s="1">
        <v>293</v>
      </c>
      <c r="C11" s="2" t="s">
        <v>22</v>
      </c>
      <c r="D11" s="2" t="s">
        <v>29</v>
      </c>
      <c r="E11" s="12">
        <v>1988.2380000000001</v>
      </c>
      <c r="F11" s="9">
        <v>0</v>
      </c>
      <c r="G11" s="9">
        <v>0</v>
      </c>
      <c r="H11" s="10" t="s">
        <v>14</v>
      </c>
      <c r="I11" s="9">
        <v>0</v>
      </c>
      <c r="J11" s="9">
        <v>0</v>
      </c>
      <c r="K11" s="1"/>
    </row>
    <row r="12" spans="1:11" s="11" customFormat="1" ht="84">
      <c r="A12" s="1">
        <v>4</v>
      </c>
      <c r="B12" s="1">
        <v>295</v>
      </c>
      <c r="C12" s="2" t="s">
        <v>23</v>
      </c>
      <c r="D12" s="2" t="s">
        <v>29</v>
      </c>
      <c r="E12" s="8">
        <v>1989.1980000000001</v>
      </c>
      <c r="F12" s="9">
        <v>0</v>
      </c>
      <c r="G12" s="9">
        <v>0</v>
      </c>
      <c r="H12" s="10" t="s">
        <v>14</v>
      </c>
      <c r="I12" s="9">
        <v>0</v>
      </c>
      <c r="J12" s="9">
        <v>0</v>
      </c>
      <c r="K12" s="1" t="s">
        <v>14</v>
      </c>
    </row>
    <row r="13" spans="1:11" s="11" customFormat="1" ht="84">
      <c r="A13" s="1">
        <v>5</v>
      </c>
      <c r="B13" s="1">
        <v>349</v>
      </c>
      <c r="C13" s="2" t="s">
        <v>24</v>
      </c>
      <c r="D13" s="2" t="s">
        <v>29</v>
      </c>
      <c r="E13" s="8">
        <v>1991.19</v>
      </c>
      <c r="F13" s="9">
        <v>0</v>
      </c>
      <c r="G13" s="9">
        <v>0</v>
      </c>
      <c r="H13" s="10" t="s">
        <v>14</v>
      </c>
      <c r="I13" s="9">
        <v>0</v>
      </c>
      <c r="J13" s="9">
        <v>0</v>
      </c>
      <c r="K13" s="1" t="s">
        <v>14</v>
      </c>
    </row>
    <row r="14" spans="1:11" s="11" customFormat="1" ht="84">
      <c r="A14" s="1">
        <v>6</v>
      </c>
      <c r="B14" s="1">
        <v>469</v>
      </c>
      <c r="C14" s="2" t="s">
        <v>25</v>
      </c>
      <c r="D14" s="2" t="s">
        <v>29</v>
      </c>
      <c r="E14" s="8">
        <v>1990.0309999999999</v>
      </c>
      <c r="F14" s="9"/>
      <c r="G14" s="9"/>
      <c r="H14" s="10"/>
      <c r="I14" s="9"/>
      <c r="J14" s="9"/>
      <c r="K14" s="1"/>
    </row>
    <row r="15" spans="1:11" s="11" customFormat="1" ht="84">
      <c r="A15" s="1">
        <v>7</v>
      </c>
      <c r="B15" s="1">
        <v>612</v>
      </c>
      <c r="C15" s="2" t="s">
        <v>26</v>
      </c>
      <c r="D15" s="2" t="s">
        <v>29</v>
      </c>
      <c r="E15" s="8">
        <v>400</v>
      </c>
      <c r="F15" s="9">
        <v>0</v>
      </c>
      <c r="G15" s="9">
        <v>0</v>
      </c>
      <c r="H15" s="10" t="s">
        <v>14</v>
      </c>
      <c r="I15" s="9">
        <v>0</v>
      </c>
      <c r="J15" s="9">
        <v>0</v>
      </c>
      <c r="K15" s="1" t="s">
        <v>14</v>
      </c>
    </row>
    <row r="16" spans="1:11" s="11" customFormat="1" ht="17.399999999999999">
      <c r="A16" s="23" t="s">
        <v>11</v>
      </c>
      <c r="B16" s="24"/>
      <c r="C16" s="24"/>
      <c r="D16" s="25"/>
      <c r="E16" s="13">
        <f>SUM(E9:E15)</f>
        <v>10582.656999999999</v>
      </c>
      <c r="F16" s="13">
        <f t="shared" ref="F16:J16" si="0">SUM(F9:F15)</f>
        <v>0</v>
      </c>
      <c r="G16" s="13">
        <f t="shared" si="0"/>
        <v>0</v>
      </c>
      <c r="H16" s="10" t="s">
        <v>14</v>
      </c>
      <c r="I16" s="13">
        <f t="shared" si="0"/>
        <v>0</v>
      </c>
      <c r="J16" s="13">
        <f t="shared" si="0"/>
        <v>0</v>
      </c>
      <c r="K16" s="1" t="s">
        <v>14</v>
      </c>
    </row>
    <row r="17" spans="1:11" s="11" customFormat="1" ht="84">
      <c r="A17" s="1">
        <v>8</v>
      </c>
      <c r="B17" s="1">
        <v>158</v>
      </c>
      <c r="C17" s="2" t="s">
        <v>27</v>
      </c>
      <c r="D17" s="2" t="s">
        <v>29</v>
      </c>
      <c r="E17" s="8">
        <v>1525.23</v>
      </c>
      <c r="F17" s="9">
        <v>0</v>
      </c>
      <c r="G17" s="9">
        <v>0</v>
      </c>
      <c r="H17" s="10" t="s">
        <v>14</v>
      </c>
      <c r="I17" s="9">
        <v>0</v>
      </c>
      <c r="J17" s="9">
        <v>0</v>
      </c>
      <c r="K17" s="1" t="s">
        <v>14</v>
      </c>
    </row>
    <row r="18" spans="1:11" s="11" customFormat="1" ht="84">
      <c r="A18" s="1">
        <v>9</v>
      </c>
      <c r="B18" s="1">
        <v>448</v>
      </c>
      <c r="C18" s="2" t="s">
        <v>28</v>
      </c>
      <c r="D18" s="2" t="s">
        <v>29</v>
      </c>
      <c r="E18" s="8">
        <v>400</v>
      </c>
      <c r="F18" s="9">
        <v>0</v>
      </c>
      <c r="G18" s="9">
        <v>0</v>
      </c>
      <c r="H18" s="10" t="s">
        <v>14</v>
      </c>
      <c r="I18" s="9">
        <v>0</v>
      </c>
      <c r="J18" s="9">
        <v>0</v>
      </c>
      <c r="K18" s="1" t="s">
        <v>14</v>
      </c>
    </row>
    <row r="19" spans="1:11" ht="17.399999999999999" customHeight="1">
      <c r="A19" s="23" t="s">
        <v>12</v>
      </c>
      <c r="B19" s="24"/>
      <c r="C19" s="24"/>
      <c r="D19" s="25"/>
      <c r="E19" s="14">
        <f>SUM(E17:E18)</f>
        <v>1925.23</v>
      </c>
      <c r="F19" s="15">
        <f>SUM(F17:F18)</f>
        <v>0</v>
      </c>
      <c r="G19" s="15">
        <f>SUM(G17:G18)</f>
        <v>0</v>
      </c>
      <c r="H19" s="16" t="s">
        <v>14</v>
      </c>
      <c r="I19" s="15">
        <f>SUM(I17:I18)</f>
        <v>0</v>
      </c>
      <c r="J19" s="15">
        <f>SUM(J17:J18)</f>
        <v>0</v>
      </c>
      <c r="K19" s="17" t="s">
        <v>14</v>
      </c>
    </row>
    <row r="20" spans="1:11" ht="17.399999999999999">
      <c r="A20" s="23" t="s">
        <v>13</v>
      </c>
      <c r="B20" s="24"/>
      <c r="C20" s="24"/>
      <c r="D20" s="25"/>
      <c r="E20" s="14">
        <f>E16+E19</f>
        <v>12507.886999999999</v>
      </c>
      <c r="F20" s="14">
        <f t="shared" ref="F20:J20" si="1">F16+F19</f>
        <v>0</v>
      </c>
      <c r="G20" s="14">
        <f t="shared" si="1"/>
        <v>0</v>
      </c>
      <c r="H20" s="16" t="s">
        <v>14</v>
      </c>
      <c r="I20" s="14">
        <f t="shared" si="1"/>
        <v>0</v>
      </c>
      <c r="J20" s="14">
        <f t="shared" si="1"/>
        <v>0</v>
      </c>
      <c r="K20" s="17" t="s">
        <v>14</v>
      </c>
    </row>
    <row r="21" spans="1:11" ht="16.8">
      <c r="G21" s="18"/>
      <c r="H21" s="19"/>
      <c r="I21" s="18"/>
    </row>
  </sheetData>
  <mergeCells count="18">
    <mergeCell ref="A19:D19"/>
    <mergeCell ref="A20:D20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  <mergeCell ref="G6:G7"/>
    <mergeCell ref="A1:K1"/>
    <mergeCell ref="A16:D16"/>
  </mergeCells>
  <printOptions horizontalCentered="1"/>
  <pageMargins left="0.27559055118110237" right="0.27559055118110237" top="0.31496062992125984" bottom="0.31496062992125984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2018-04-02T07:50:08Z</dcterms:modified>
</cp:coreProperties>
</file>