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ntyna.yelinska\Desktop\"/>
    </mc:Choice>
  </mc:AlternateContent>
  <bookViews>
    <workbookView xWindow="-120" yWindow="-120" windowWidth="29040" windowHeight="15840"/>
  </bookViews>
  <sheets>
    <sheet name="Витрити 2020 для мешканців" sheetId="1" r:id="rId1"/>
  </sheets>
  <definedNames>
    <definedName name="_xlnm._FilterDatabase" localSheetId="0" hidden="1">'Витрити 2020 для мешканців'!$A$1:$V$732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32" i="1" l="1"/>
  <c r="S731" i="1"/>
  <c r="S730" i="1"/>
  <c r="U730" i="1" s="1"/>
  <c r="S729" i="1"/>
  <c r="S728" i="1"/>
  <c r="U728" i="1" s="1"/>
  <c r="S727" i="1"/>
  <c r="U727" i="1" s="1"/>
  <c r="S726" i="1"/>
  <c r="U726" i="1" s="1"/>
  <c r="S725" i="1"/>
  <c r="U725" i="1" s="1"/>
  <c r="S724" i="1"/>
  <c r="S723" i="1"/>
  <c r="S722" i="1"/>
  <c r="U722" i="1" s="1"/>
  <c r="S721" i="1"/>
  <c r="S720" i="1"/>
  <c r="U720" i="1" s="1"/>
  <c r="S719" i="1"/>
  <c r="S718" i="1"/>
  <c r="U718" i="1" s="1"/>
  <c r="S717" i="1"/>
  <c r="S716" i="1"/>
  <c r="U716" i="1" s="1"/>
  <c r="S715" i="1"/>
  <c r="U715" i="1" s="1"/>
  <c r="S714" i="1"/>
  <c r="S713" i="1"/>
  <c r="S712" i="1"/>
  <c r="U712" i="1" s="1"/>
  <c r="S711" i="1"/>
  <c r="S710" i="1"/>
  <c r="U710" i="1" s="1"/>
  <c r="S709" i="1"/>
  <c r="U709" i="1" s="1"/>
  <c r="S708" i="1"/>
  <c r="S707" i="1"/>
  <c r="U707" i="1" s="1"/>
  <c r="S706" i="1"/>
  <c r="U706" i="1" s="1"/>
  <c r="S705" i="1"/>
  <c r="S704" i="1"/>
  <c r="U704" i="1" s="1"/>
  <c r="S703" i="1"/>
  <c r="U703" i="1" s="1"/>
  <c r="S702" i="1"/>
  <c r="U702" i="1" s="1"/>
  <c r="S701" i="1"/>
  <c r="U701" i="1" s="1"/>
  <c r="S700" i="1"/>
  <c r="S699" i="1"/>
  <c r="U699" i="1" s="1"/>
  <c r="S698" i="1"/>
  <c r="S697" i="1"/>
  <c r="S696" i="1"/>
  <c r="U696" i="1" s="1"/>
  <c r="S695" i="1"/>
  <c r="S694" i="1"/>
  <c r="U694" i="1" s="1"/>
  <c r="S693" i="1"/>
  <c r="S692" i="1"/>
  <c r="S691" i="1"/>
  <c r="S690" i="1"/>
  <c r="U690" i="1" s="1"/>
  <c r="S689" i="1"/>
  <c r="U689" i="1" s="1"/>
  <c r="S688" i="1"/>
  <c r="U688" i="1" s="1"/>
  <c r="S687" i="1"/>
  <c r="S686" i="1"/>
  <c r="S685" i="1"/>
  <c r="U685" i="1" s="1"/>
  <c r="S684" i="1"/>
  <c r="S683" i="1"/>
  <c r="S682" i="1"/>
  <c r="S681" i="1"/>
  <c r="S680" i="1"/>
  <c r="S679" i="1"/>
  <c r="U679" i="1" s="1"/>
  <c r="S678" i="1"/>
  <c r="U678" i="1" s="1"/>
  <c r="S677" i="1"/>
  <c r="S676" i="1"/>
  <c r="S675" i="1"/>
  <c r="S674" i="1"/>
  <c r="U674" i="1" s="1"/>
  <c r="S673" i="1"/>
  <c r="U673" i="1" s="1"/>
  <c r="S672" i="1"/>
  <c r="U672" i="1" s="1"/>
  <c r="S671" i="1"/>
  <c r="U671" i="1" s="1"/>
  <c r="S670" i="1"/>
  <c r="U670" i="1" s="1"/>
  <c r="S669" i="1"/>
  <c r="S668" i="1"/>
  <c r="U668" i="1" s="1"/>
  <c r="S667" i="1"/>
  <c r="U667" i="1" s="1"/>
  <c r="S666" i="1"/>
  <c r="U666" i="1" s="1"/>
  <c r="S665" i="1"/>
  <c r="S664" i="1"/>
  <c r="U664" i="1" s="1"/>
  <c r="S663" i="1"/>
  <c r="U663" i="1" s="1"/>
  <c r="S662" i="1"/>
  <c r="S661" i="1"/>
  <c r="S660" i="1"/>
  <c r="U660" i="1" s="1"/>
  <c r="S659" i="1"/>
  <c r="S658" i="1"/>
  <c r="S657" i="1"/>
  <c r="S656" i="1"/>
  <c r="U656" i="1" s="1"/>
  <c r="S655" i="1"/>
  <c r="U655" i="1" s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U642" i="1" s="1"/>
  <c r="S641" i="1"/>
  <c r="U641" i="1" s="1"/>
  <c r="S640" i="1"/>
  <c r="U640" i="1" s="1"/>
  <c r="S639" i="1"/>
  <c r="U639" i="1" s="1"/>
  <c r="S638" i="1"/>
  <c r="S637" i="1"/>
  <c r="U637" i="1" s="1"/>
  <c r="S636" i="1"/>
  <c r="S635" i="1"/>
  <c r="S634" i="1"/>
  <c r="S633" i="1"/>
  <c r="S632" i="1"/>
  <c r="S631" i="1"/>
  <c r="S630" i="1"/>
  <c r="S629" i="1"/>
  <c r="U629" i="1" s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U614" i="1" s="1"/>
  <c r="S613" i="1"/>
  <c r="S612" i="1"/>
  <c r="S611" i="1"/>
  <c r="S610" i="1"/>
  <c r="U610" i="1" s="1"/>
  <c r="S609" i="1"/>
  <c r="U609" i="1" s="1"/>
  <c r="S608" i="1"/>
  <c r="S607" i="1"/>
  <c r="S606" i="1"/>
  <c r="U606" i="1" s="1"/>
  <c r="S605" i="1"/>
  <c r="S604" i="1"/>
  <c r="S603" i="1"/>
  <c r="S602" i="1"/>
  <c r="S601" i="1"/>
  <c r="U601" i="1" s="1"/>
  <c r="S600" i="1"/>
  <c r="U600" i="1" s="1"/>
  <c r="S599" i="1"/>
  <c r="S598" i="1"/>
  <c r="U598" i="1" s="1"/>
  <c r="S597" i="1"/>
  <c r="S596" i="1"/>
  <c r="S595" i="1"/>
  <c r="S594" i="1"/>
  <c r="U594" i="1" s="1"/>
  <c r="S593" i="1"/>
  <c r="S592" i="1"/>
  <c r="S591" i="1"/>
  <c r="S590" i="1"/>
  <c r="S589" i="1"/>
  <c r="S588" i="1"/>
  <c r="S587" i="1"/>
  <c r="S586" i="1"/>
  <c r="S585" i="1"/>
  <c r="U585" i="1" s="1"/>
  <c r="S584" i="1"/>
  <c r="S583" i="1"/>
  <c r="S582" i="1"/>
  <c r="U582" i="1" s="1"/>
  <c r="S581" i="1"/>
  <c r="U581" i="1" s="1"/>
  <c r="S580" i="1"/>
  <c r="S579" i="1"/>
  <c r="S578" i="1"/>
  <c r="S577" i="1"/>
  <c r="S576" i="1"/>
  <c r="U576" i="1" s="1"/>
  <c r="S575" i="1"/>
  <c r="U575" i="1" s="1"/>
  <c r="S574" i="1"/>
  <c r="U574" i="1" s="1"/>
  <c r="S573" i="1"/>
  <c r="S572" i="1"/>
  <c r="U572" i="1" s="1"/>
  <c r="S571" i="1"/>
  <c r="U571" i="1" s="1"/>
  <c r="S570" i="1"/>
  <c r="S569" i="1"/>
  <c r="U569" i="1" s="1"/>
  <c r="S568" i="1"/>
  <c r="S567" i="1"/>
  <c r="S566" i="1"/>
  <c r="S565" i="1"/>
  <c r="U565" i="1" s="1"/>
  <c r="S564" i="1"/>
  <c r="U564" i="1" s="1"/>
  <c r="S563" i="1"/>
  <c r="U563" i="1" s="1"/>
  <c r="S562" i="1"/>
  <c r="S561" i="1"/>
  <c r="S560" i="1"/>
  <c r="S559" i="1"/>
  <c r="S558" i="1"/>
  <c r="U558" i="1" s="1"/>
  <c r="S557" i="1"/>
  <c r="S556" i="1"/>
  <c r="S555" i="1"/>
  <c r="S554" i="1"/>
  <c r="S553" i="1"/>
  <c r="S552" i="1"/>
  <c r="U552" i="1" s="1"/>
  <c r="S551" i="1"/>
  <c r="S550" i="1"/>
  <c r="S549" i="1"/>
  <c r="U549" i="1" s="1"/>
  <c r="S548" i="1"/>
  <c r="U548" i="1" s="1"/>
  <c r="S547" i="1"/>
  <c r="S546" i="1"/>
  <c r="U546" i="1" s="1"/>
  <c r="S545" i="1"/>
  <c r="S544" i="1"/>
  <c r="S543" i="1"/>
  <c r="S542" i="1"/>
  <c r="S541" i="1"/>
  <c r="U541" i="1" s="1"/>
  <c r="S540" i="1"/>
  <c r="S539" i="1"/>
  <c r="S538" i="1"/>
  <c r="S537" i="1"/>
  <c r="S536" i="1"/>
  <c r="U536" i="1" s="1"/>
  <c r="S535" i="1"/>
  <c r="U535" i="1" s="1"/>
  <c r="S534" i="1"/>
  <c r="S533" i="1"/>
  <c r="U533" i="1" s="1"/>
  <c r="S532" i="1"/>
  <c r="S531" i="1"/>
  <c r="S530" i="1"/>
  <c r="S529" i="1"/>
  <c r="S528" i="1"/>
  <c r="S527" i="1"/>
  <c r="S526" i="1"/>
  <c r="S525" i="1"/>
  <c r="U525" i="1" s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U510" i="1" s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U493" i="1" s="1"/>
  <c r="S492" i="1"/>
  <c r="U492" i="1" s="1"/>
  <c r="S491" i="1"/>
  <c r="S490" i="1"/>
  <c r="U490" i="1" s="1"/>
  <c r="S489" i="1"/>
  <c r="U489" i="1" s="1"/>
  <c r="S488" i="1"/>
  <c r="S487" i="1"/>
  <c r="S486" i="1"/>
  <c r="U486" i="1" s="1"/>
  <c r="S485" i="1"/>
  <c r="U485" i="1" s="1"/>
  <c r="S484" i="1"/>
  <c r="S483" i="1"/>
  <c r="S482" i="1"/>
  <c r="S481" i="1"/>
  <c r="S480" i="1"/>
  <c r="S479" i="1"/>
  <c r="S478" i="1"/>
  <c r="S477" i="1"/>
  <c r="U477" i="1" s="1"/>
  <c r="S476" i="1"/>
  <c r="S475" i="1"/>
  <c r="U475" i="1" s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U447" i="1" s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U421" i="1" s="1"/>
  <c r="S420" i="1"/>
  <c r="S419" i="1"/>
  <c r="U419" i="1" s="1"/>
  <c r="S418" i="1"/>
  <c r="S417" i="1"/>
  <c r="S416" i="1"/>
  <c r="S415" i="1"/>
  <c r="S414" i="1"/>
  <c r="S413" i="1"/>
  <c r="S412" i="1"/>
  <c r="U412" i="1" s="1"/>
  <c r="S411" i="1"/>
  <c r="U411" i="1" s="1"/>
  <c r="S410" i="1"/>
  <c r="U410" i="1" s="1"/>
  <c r="S409" i="1"/>
  <c r="S408" i="1"/>
  <c r="S407" i="1"/>
  <c r="S406" i="1"/>
  <c r="U406" i="1" s="1"/>
  <c r="S405" i="1"/>
  <c r="S404" i="1"/>
  <c r="U404" i="1" s="1"/>
  <c r="S403" i="1"/>
  <c r="S402" i="1"/>
  <c r="S401" i="1"/>
  <c r="S400" i="1"/>
  <c r="S399" i="1"/>
  <c r="S398" i="1"/>
  <c r="S397" i="1"/>
  <c r="U397" i="1" s="1"/>
  <c r="S396" i="1"/>
  <c r="U396" i="1" s="1"/>
  <c r="S395" i="1"/>
  <c r="U395" i="1" s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U381" i="1" s="1"/>
  <c r="S380" i="1"/>
  <c r="S379" i="1"/>
  <c r="S378" i="1"/>
  <c r="U378" i="1" s="1"/>
  <c r="S377" i="1"/>
  <c r="U377" i="1" s="1"/>
  <c r="S376" i="1"/>
  <c r="U376" i="1" s="1"/>
  <c r="S375" i="1"/>
  <c r="U375" i="1" s="1"/>
  <c r="S374" i="1"/>
  <c r="U374" i="1" s="1"/>
  <c r="S373" i="1"/>
  <c r="S372" i="1"/>
  <c r="S371" i="1"/>
  <c r="U371" i="1" s="1"/>
  <c r="S370" i="1"/>
  <c r="S369" i="1"/>
  <c r="S368" i="1"/>
  <c r="U368" i="1" s="1"/>
  <c r="S367" i="1"/>
  <c r="S366" i="1"/>
  <c r="U366" i="1" s="1"/>
  <c r="S365" i="1"/>
  <c r="U365" i="1" s="1"/>
  <c r="S364" i="1"/>
  <c r="S363" i="1"/>
  <c r="S362" i="1"/>
  <c r="U362" i="1" s="1"/>
  <c r="S361" i="1"/>
  <c r="S360" i="1"/>
  <c r="U360" i="1" s="1"/>
  <c r="S359" i="1"/>
  <c r="S358" i="1"/>
  <c r="U358" i="1" s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U337" i="1" s="1"/>
  <c r="S336" i="1"/>
  <c r="S335" i="1"/>
  <c r="U335" i="1" s="1"/>
  <c r="S334" i="1"/>
  <c r="S333" i="1"/>
  <c r="U333" i="1" s="1"/>
  <c r="S332" i="1"/>
  <c r="U332" i="1" s="1"/>
  <c r="S331" i="1"/>
  <c r="S330" i="1"/>
  <c r="S329" i="1"/>
  <c r="S328" i="1"/>
  <c r="S327" i="1"/>
  <c r="S326" i="1"/>
  <c r="S325" i="1"/>
  <c r="S324" i="1"/>
  <c r="S323" i="1"/>
  <c r="S322" i="1"/>
  <c r="S321" i="1"/>
  <c r="U321" i="1" s="1"/>
  <c r="S320" i="1"/>
  <c r="U320" i="1" s="1"/>
  <c r="S319" i="1"/>
  <c r="S318" i="1"/>
  <c r="S317" i="1"/>
  <c r="S316" i="1"/>
  <c r="U316" i="1" s="1"/>
  <c r="S315" i="1"/>
  <c r="U315" i="1" s="1"/>
  <c r="S314" i="1"/>
  <c r="S313" i="1"/>
  <c r="S312" i="1"/>
  <c r="U312" i="1" s="1"/>
  <c r="S311" i="1"/>
  <c r="S310" i="1"/>
  <c r="U310" i="1" s="1"/>
  <c r="S309" i="1"/>
  <c r="U309" i="1" s="1"/>
  <c r="S308" i="1"/>
  <c r="S307" i="1"/>
  <c r="S306" i="1"/>
  <c r="U306" i="1" s="1"/>
  <c r="S305" i="1"/>
  <c r="S304" i="1"/>
  <c r="U304" i="1" s="1"/>
  <c r="S303" i="1"/>
  <c r="U303" i="1" s="1"/>
  <c r="S302" i="1"/>
  <c r="S301" i="1"/>
  <c r="S300" i="1"/>
  <c r="U300" i="1" s="1"/>
  <c r="S299" i="1"/>
  <c r="U299" i="1" s="1"/>
  <c r="S298" i="1"/>
  <c r="S297" i="1"/>
  <c r="S296" i="1"/>
  <c r="S295" i="1"/>
  <c r="U295" i="1" s="1"/>
  <c r="S294" i="1"/>
  <c r="U294" i="1" s="1"/>
  <c r="S293" i="1"/>
  <c r="S292" i="1"/>
  <c r="S291" i="1"/>
  <c r="U291" i="1" s="1"/>
  <c r="S290" i="1"/>
  <c r="S289" i="1"/>
  <c r="U289" i="1" s="1"/>
  <c r="S288" i="1"/>
  <c r="S287" i="1"/>
  <c r="S286" i="1"/>
  <c r="U286" i="1" s="1"/>
  <c r="S285" i="1"/>
  <c r="S284" i="1"/>
  <c r="U284" i="1" s="1"/>
  <c r="S283" i="1"/>
  <c r="S282" i="1"/>
  <c r="U282" i="1" s="1"/>
  <c r="S281" i="1"/>
  <c r="U281" i="1" s="1"/>
  <c r="S280" i="1"/>
  <c r="U280" i="1" s="1"/>
  <c r="S279" i="1"/>
  <c r="U279" i="1" s="1"/>
  <c r="S278" i="1"/>
  <c r="U278" i="1" s="1"/>
  <c r="S277" i="1"/>
  <c r="S276" i="1"/>
  <c r="U276" i="1" s="1"/>
  <c r="S275" i="1"/>
  <c r="U275" i="1" s="1"/>
  <c r="S274" i="1"/>
  <c r="S273" i="1"/>
  <c r="U273" i="1" s="1"/>
  <c r="S272" i="1"/>
  <c r="U272" i="1" s="1"/>
  <c r="S271" i="1"/>
  <c r="S270" i="1"/>
  <c r="S269" i="1"/>
  <c r="S268" i="1"/>
  <c r="S267" i="1"/>
  <c r="S266" i="1"/>
  <c r="S265" i="1"/>
  <c r="U265" i="1" s="1"/>
  <c r="S264" i="1"/>
  <c r="U264" i="1" s="1"/>
  <c r="S263" i="1"/>
  <c r="S262" i="1"/>
  <c r="U262" i="1" s="1"/>
  <c r="S261" i="1"/>
  <c r="U261" i="1" s="1"/>
  <c r="S260" i="1"/>
  <c r="S259" i="1"/>
  <c r="S258" i="1"/>
  <c r="S257" i="1"/>
  <c r="S256" i="1"/>
  <c r="S255" i="1"/>
  <c r="S254" i="1"/>
  <c r="S253" i="1"/>
  <c r="S252" i="1"/>
  <c r="S251" i="1"/>
  <c r="U251" i="1" s="1"/>
  <c r="S250" i="1"/>
  <c r="S249" i="1"/>
  <c r="U249" i="1" s="1"/>
  <c r="S248" i="1"/>
  <c r="U248" i="1" s="1"/>
  <c r="S247" i="1"/>
  <c r="S246" i="1"/>
  <c r="U246" i="1" s="1"/>
  <c r="S245" i="1"/>
  <c r="U245" i="1" s="1"/>
  <c r="S244" i="1"/>
  <c r="U244" i="1" s="1"/>
  <c r="S243" i="1"/>
  <c r="S242" i="1"/>
  <c r="S241" i="1"/>
  <c r="S240" i="1"/>
  <c r="S239" i="1"/>
  <c r="S238" i="1"/>
  <c r="S237" i="1"/>
  <c r="U237" i="1" s="1"/>
  <c r="S236" i="1"/>
  <c r="S235" i="1"/>
  <c r="S234" i="1"/>
  <c r="S233" i="1"/>
  <c r="S232" i="1"/>
  <c r="S231" i="1"/>
  <c r="S230" i="1"/>
  <c r="S229" i="1"/>
  <c r="U229" i="1" s="1"/>
  <c r="S228" i="1"/>
  <c r="S227" i="1"/>
  <c r="S226" i="1"/>
  <c r="U226" i="1" s="1"/>
  <c r="S225" i="1"/>
  <c r="S224" i="1"/>
  <c r="S223" i="1"/>
  <c r="S222" i="1"/>
  <c r="S221" i="1"/>
  <c r="S220" i="1"/>
  <c r="S219" i="1"/>
  <c r="S218" i="1"/>
  <c r="S217" i="1"/>
  <c r="U217" i="1" s="1"/>
  <c r="S216" i="1"/>
  <c r="U216" i="1" s="1"/>
  <c r="S215" i="1"/>
  <c r="S214" i="1"/>
  <c r="S213" i="1"/>
  <c r="S212" i="1"/>
  <c r="S211" i="1"/>
  <c r="S210" i="1"/>
  <c r="U210" i="1" s="1"/>
  <c r="S209" i="1"/>
  <c r="S208" i="1"/>
  <c r="S207" i="1"/>
  <c r="S206" i="1"/>
  <c r="S205" i="1"/>
  <c r="S204" i="1"/>
  <c r="S203" i="1"/>
  <c r="U203" i="1" s="1"/>
  <c r="S202" i="1"/>
  <c r="S201" i="1"/>
  <c r="U201" i="1" s="1"/>
  <c r="S200" i="1"/>
  <c r="S199" i="1"/>
  <c r="S198" i="1"/>
  <c r="U198" i="1" s="1"/>
  <c r="S197" i="1"/>
  <c r="U197" i="1" s="1"/>
  <c r="S196" i="1"/>
  <c r="S195" i="1"/>
  <c r="S194" i="1"/>
  <c r="S193" i="1"/>
  <c r="S192" i="1"/>
  <c r="S191" i="1"/>
  <c r="S190" i="1"/>
  <c r="U190" i="1" s="1"/>
  <c r="S189" i="1"/>
  <c r="S188" i="1"/>
  <c r="U188" i="1" s="1"/>
  <c r="S187" i="1"/>
  <c r="S186" i="1"/>
  <c r="S185" i="1"/>
  <c r="U185" i="1" s="1"/>
  <c r="S184" i="1"/>
  <c r="S183" i="1"/>
  <c r="S182" i="1"/>
  <c r="S181" i="1"/>
  <c r="U181" i="1" s="1"/>
  <c r="S180" i="1"/>
  <c r="S179" i="1"/>
  <c r="U179" i="1" s="1"/>
  <c r="S178" i="1"/>
  <c r="U178" i="1" s="1"/>
  <c r="S177" i="1"/>
  <c r="S176" i="1"/>
  <c r="S175" i="1"/>
  <c r="S174" i="1"/>
  <c r="S173" i="1"/>
  <c r="S172" i="1"/>
  <c r="S171" i="1"/>
  <c r="S170" i="1"/>
  <c r="U170" i="1" s="1"/>
  <c r="S169" i="1"/>
  <c r="U169" i="1" s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U145" i="1" s="1"/>
  <c r="S144" i="1"/>
  <c r="U144" i="1" s="1"/>
  <c r="S143" i="1"/>
  <c r="S142" i="1"/>
  <c r="S141" i="1"/>
  <c r="U141" i="1" s="1"/>
  <c r="S140" i="1"/>
  <c r="S139" i="1"/>
  <c r="S138" i="1"/>
  <c r="S137" i="1"/>
  <c r="S136" i="1"/>
  <c r="S135" i="1"/>
  <c r="S134" i="1"/>
  <c r="S133" i="1"/>
  <c r="U133" i="1" s="1"/>
  <c r="S132" i="1"/>
  <c r="S131" i="1"/>
  <c r="S130" i="1"/>
  <c r="S129" i="1"/>
  <c r="S128" i="1"/>
  <c r="S127" i="1"/>
  <c r="S126" i="1"/>
  <c r="S125" i="1"/>
  <c r="U125" i="1" s="1"/>
  <c r="S124" i="1"/>
  <c r="U124" i="1" s="1"/>
  <c r="S123" i="1"/>
  <c r="S122" i="1"/>
  <c r="U122" i="1" s="1"/>
  <c r="S121" i="1"/>
  <c r="S120" i="1"/>
  <c r="S119" i="1"/>
  <c r="S118" i="1"/>
  <c r="S117" i="1"/>
  <c r="U117" i="1" s="1"/>
  <c r="S116" i="1"/>
  <c r="U116" i="1" s="1"/>
  <c r="S115" i="1"/>
  <c r="U115" i="1" s="1"/>
  <c r="S114" i="1"/>
  <c r="S113" i="1"/>
  <c r="U113" i="1" s="1"/>
  <c r="S112" i="1"/>
  <c r="S111" i="1"/>
  <c r="U111" i="1" s="1"/>
  <c r="S110" i="1"/>
  <c r="S109" i="1"/>
  <c r="S108" i="1"/>
  <c r="S107" i="1"/>
  <c r="S106" i="1"/>
  <c r="S105" i="1"/>
  <c r="S104" i="1"/>
  <c r="S103" i="1"/>
  <c r="S102" i="1"/>
  <c r="S101" i="1"/>
  <c r="S100" i="1"/>
  <c r="U100" i="1" s="1"/>
  <c r="S99" i="1"/>
  <c r="S98" i="1"/>
  <c r="S97" i="1"/>
  <c r="U97" i="1" s="1"/>
  <c r="S96" i="1"/>
  <c r="S95" i="1"/>
  <c r="S94" i="1"/>
  <c r="S93" i="1"/>
  <c r="U93" i="1" s="1"/>
  <c r="S92" i="1"/>
  <c r="U92" i="1" s="1"/>
  <c r="S91" i="1"/>
  <c r="U91" i="1" s="1"/>
  <c r="S90" i="1"/>
  <c r="S89" i="1"/>
  <c r="U89" i="1" s="1"/>
  <c r="S88" i="1"/>
  <c r="S87" i="1"/>
  <c r="S86" i="1"/>
  <c r="U86" i="1" s="1"/>
  <c r="S85" i="1"/>
  <c r="S84" i="1"/>
  <c r="U84" i="1" s="1"/>
  <c r="S83" i="1"/>
  <c r="S82" i="1"/>
  <c r="S81" i="1"/>
  <c r="U81" i="1" s="1"/>
  <c r="S80" i="1"/>
  <c r="S79" i="1"/>
  <c r="S78" i="1"/>
  <c r="S77" i="1"/>
  <c r="U77" i="1" s="1"/>
  <c r="S76" i="1"/>
  <c r="S75" i="1"/>
  <c r="S74" i="1"/>
  <c r="S73" i="1"/>
  <c r="U73" i="1" s="1"/>
  <c r="S72" i="1"/>
  <c r="U72" i="1" s="1"/>
  <c r="S71" i="1"/>
  <c r="U71" i="1" s="1"/>
  <c r="S70" i="1"/>
  <c r="U70" i="1" s="1"/>
  <c r="S69" i="1"/>
  <c r="U69" i="1" s="1"/>
  <c r="S68" i="1"/>
  <c r="U68" i="1" s="1"/>
  <c r="S67" i="1"/>
  <c r="U67" i="1" s="1"/>
  <c r="S66" i="1"/>
  <c r="U66" i="1" s="1"/>
  <c r="S65" i="1"/>
  <c r="S64" i="1"/>
  <c r="U64" i="1" s="1"/>
  <c r="S63" i="1"/>
  <c r="U63" i="1" s="1"/>
  <c r="S62" i="1"/>
  <c r="S61" i="1"/>
  <c r="S60" i="1"/>
  <c r="S59" i="1"/>
  <c r="S58" i="1"/>
  <c r="U58" i="1" s="1"/>
  <c r="S57" i="1"/>
  <c r="S56" i="1"/>
  <c r="U56" i="1" s="1"/>
  <c r="S55" i="1"/>
  <c r="U55" i="1" s="1"/>
  <c r="S54" i="1"/>
  <c r="S53" i="1"/>
  <c r="S52" i="1"/>
  <c r="U52" i="1" s="1"/>
  <c r="S51" i="1"/>
  <c r="U51" i="1" s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U34" i="1" s="1"/>
  <c r="S33" i="1"/>
  <c r="U33" i="1" s="1"/>
  <c r="S32" i="1"/>
  <c r="S31" i="1"/>
  <c r="U31" i="1" s="1"/>
  <c r="S30" i="1"/>
  <c r="U30" i="1" s="1"/>
  <c r="S29" i="1"/>
  <c r="U29" i="1" s="1"/>
  <c r="S28" i="1"/>
  <c r="U28" i="1" s="1"/>
  <c r="S27" i="1"/>
  <c r="U27" i="1" s="1"/>
  <c r="S26" i="1"/>
  <c r="S25" i="1"/>
  <c r="S24" i="1"/>
  <c r="S23" i="1"/>
  <c r="S22" i="1"/>
  <c r="S21" i="1"/>
  <c r="S20" i="1"/>
  <c r="S19" i="1"/>
  <c r="S18" i="1"/>
  <c r="S17" i="1"/>
  <c r="S16" i="1"/>
  <c r="S15" i="1"/>
  <c r="U15" i="1" s="1"/>
  <c r="S14" i="1"/>
  <c r="S13" i="1"/>
  <c r="U13" i="1" s="1"/>
  <c r="S12" i="1"/>
  <c r="U12" i="1" s="1"/>
  <c r="S11" i="1"/>
  <c r="S10" i="1"/>
  <c r="U10" i="1" s="1"/>
  <c r="S9" i="1"/>
  <c r="S8" i="1"/>
  <c r="U8" i="1" s="1"/>
  <c r="S7" i="1"/>
  <c r="U7" i="1" s="1"/>
  <c r="S6" i="1"/>
  <c r="S5" i="1"/>
  <c r="S4" i="1"/>
  <c r="S3" i="1"/>
</calcChain>
</file>

<file path=xl/sharedStrings.xml><?xml version="1.0" encoding="utf-8"?>
<sst xmlns="http://schemas.openxmlformats.org/spreadsheetml/2006/main" count="753" uniqueCount="753">
  <si>
    <t>Адреса</t>
  </si>
  <si>
    <t>Фактичні оплати, грн.</t>
  </si>
  <si>
    <t xml:space="preserve"> Прибирання прибудинкової території</t>
  </si>
  <si>
    <t xml:space="preserve"> Прибирання сходових клітин</t>
  </si>
  <si>
    <t xml:space="preserve"> Технічне обслуговування внутрішньобудинкових систе</t>
  </si>
  <si>
    <t xml:space="preserve"> Обслуговування систем диспетчирізації</t>
  </si>
  <si>
    <t xml:space="preserve"> Дератизація</t>
  </si>
  <si>
    <t xml:space="preserve"> Дезінсекція</t>
  </si>
  <si>
    <t xml:space="preserve"> Обслуговування димовентиляційних каналів</t>
  </si>
  <si>
    <t xml:space="preserve"> ТО та ПР мереж електропостачання</t>
  </si>
  <si>
    <t xml:space="preserve"> Поточний ремонт</t>
  </si>
  <si>
    <t xml:space="preserve"> Поливання дворів та газонів</t>
  </si>
  <si>
    <t xml:space="preserve"> Прибирання снігу</t>
  </si>
  <si>
    <t xml:space="preserve"> Освітлення місць загального користування</t>
  </si>
  <si>
    <t xml:space="preserve"> Енергопостачання для ліфтів</t>
  </si>
  <si>
    <t xml:space="preserve"> Технічне обслуговування ліфтів</t>
  </si>
  <si>
    <t xml:space="preserve"> Всього за 2020 рік, грн.</t>
  </si>
  <si>
    <t>АНДРIЇВСЬКА ВУЛ. 11/7А</t>
  </si>
  <si>
    <t>АНДРIЇВСЬКА ВУЛ. 8-12</t>
  </si>
  <si>
    <t>АНДРIЇВСЬКА ВУЛ. 9А</t>
  </si>
  <si>
    <t>АНДРIЇВСЬКИЙ УЗВIЗ 11</t>
  </si>
  <si>
    <t>АНДРIЇВСЬКИЙ УЗВIЗ 11А</t>
  </si>
  <si>
    <t>АНДРIЇВСЬКИЙ УЗВIЗ 22А</t>
  </si>
  <si>
    <t>АНДРIЇВСЬКИЙ УЗВIЗ 2Б</t>
  </si>
  <si>
    <t>АНДРIЇВСЬКИЙ УЗВIЗ 2В</t>
  </si>
  <si>
    <t>АНДРIЇВСЬКИЙ УЗВIЗ 2Г</t>
  </si>
  <si>
    <t>АНДРIЇВСЬКИЙ УЗВIЗ 3</t>
  </si>
  <si>
    <t>АНДРIЇВСЬКИЙ УЗВIЗ 30</t>
  </si>
  <si>
    <t>АНДРIЇВСЬКИЙ УЗВIЗ 34</t>
  </si>
  <si>
    <t>БЕСТУЖЕВА ОЛЕКСАНДРА ВУЛ 32</t>
  </si>
  <si>
    <t>БЕСТУЖЕВА ОЛЕКСАНДРА ПРОВ 11</t>
  </si>
  <si>
    <t>БЕСТУЖЕВА ОЛЕКСАНДРА ПРОВ 13</t>
  </si>
  <si>
    <t>БЕСТУЖЕВА ОЛЕКСАНДРА ПРОВ 15</t>
  </si>
  <si>
    <t>БЕСТУЖЕВА ОЛЕКСАНДРА ПРОВ 17</t>
  </si>
  <si>
    <t>БЕСТУЖЕВА ОЛЕКСАНДРА ПРОВ 19</t>
  </si>
  <si>
    <t>БЕСТУЖЕВА ОЛЕКСАНДРА ПРОВ 20</t>
  </si>
  <si>
    <t>БЕСТУЖЕВА ОЛЕКСАНДРА ПРОВ 22</t>
  </si>
  <si>
    <t>БЕСТУЖЕВА ОЛЕКСАНДРА ПРОВ 22а</t>
  </si>
  <si>
    <t>БИКIВСЬКИЙ ПРОВ. 7</t>
  </si>
  <si>
    <t>БИКIВСЬКИЙ ПРОВ. 9</t>
  </si>
  <si>
    <t>БОНДАРСЬКА ВУЛ. 3</t>
  </si>
  <si>
    <t>БОНДАРСЬКИЙ ПРОВ. 19</t>
  </si>
  <si>
    <t>БОРИСОГЛIБСЬКА ВУЛ. 16А</t>
  </si>
  <si>
    <t>БОРИСОГЛIБСЬКА ВУЛ. 16Б</t>
  </si>
  <si>
    <t>БОРИСОГЛIБСЬКА ВУЛ. 16В</t>
  </si>
  <si>
    <t>БОРИСОГЛIБСЬКА ВУЛ. 17/1А</t>
  </si>
  <si>
    <t>БОРИСОГЛIБСЬКА ВУЛ. 4А</t>
  </si>
  <si>
    <t>БОРИСОГЛIБСЬКА ВУЛ. 8/13А</t>
  </si>
  <si>
    <t>БОРИСОГЛIБСЬКА ВУЛ. 9/15А</t>
  </si>
  <si>
    <t>БОРИЧIВ ТIК ВУЛ. 30</t>
  </si>
  <si>
    <t>БОРИЧIВ УЗВIЗ 5</t>
  </si>
  <si>
    <t>БРАТСЬКА ВУЛ. 10</t>
  </si>
  <si>
    <t>БРАТСЬКА ВУЛ. 3А</t>
  </si>
  <si>
    <t>БРАТСЬКА ВУЛ. 4</t>
  </si>
  <si>
    <t>БРАТСЬКА ВУЛ. 5А</t>
  </si>
  <si>
    <t>ВIТРЯНI ГОРИ ВУЛ. 17</t>
  </si>
  <si>
    <t>ВIТРЯНI ГОРИ ВУЛ. 2</t>
  </si>
  <si>
    <t>ВIТРЯНI ГОРИ ВУЛ. 21/7</t>
  </si>
  <si>
    <t>ВIТРЯНI ГОРИ ВУЛ. 2А</t>
  </si>
  <si>
    <t>ВIТРЯНI ГОРИ ВУЛ. 3</t>
  </si>
  <si>
    <t>ВIТРЯНI ГОРИ ВУЛ. 4</t>
  </si>
  <si>
    <t>ВIТРЯНI ГОРИ ВУЛ. 4А</t>
  </si>
  <si>
    <t>ВIТРЯНI ГОРИ ВУЛ. 6А</t>
  </si>
  <si>
    <t>ВАЛКIВСЬКА ВУЛ. 3/1</t>
  </si>
  <si>
    <t>ВАЛКIВСЬКА ВУЛ. 5</t>
  </si>
  <si>
    <t>ВВЕДЕНСЬКА ВУЛ. 1</t>
  </si>
  <si>
    <t>ВВЕДЕНСЬКА ВУЛ. 15А</t>
  </si>
  <si>
    <t>ВВЕДЕНСЬКА ВУЛ. 25</t>
  </si>
  <si>
    <t>ВВЕДЕНСЬКА ВУЛ. 26</t>
  </si>
  <si>
    <t>ВВЕДЕНСЬКА ВУЛ. 3</t>
  </si>
  <si>
    <t>ВВЕДЕНСЬКА ВУЛ. 32</t>
  </si>
  <si>
    <t>ВВЕДЕНСЬКА ВУЛ. 42</t>
  </si>
  <si>
    <t>ВВЕДЕНСЬКА ВУЛ. 5</t>
  </si>
  <si>
    <t>ВВЕДЕНСЬКА ВУЛ. 6А</t>
  </si>
  <si>
    <t>ВВЕДЕНСЬКА ВУЛ. 7/9</t>
  </si>
  <si>
    <t>ВЕРБОЛОЗНА ВУЛ. 37</t>
  </si>
  <si>
    <t>ВЕРХНIЙ ВАЛ ВУЛ. 32</t>
  </si>
  <si>
    <t>ВЕРХНIЙ ВАЛ ВУЛ. 40А</t>
  </si>
  <si>
    <t>ВЕРХНIЙ ВАЛ ВУЛ. 40Б</t>
  </si>
  <si>
    <t>ВЕРХНIЙ ВАЛ ВУЛ. 40В</t>
  </si>
  <si>
    <t>ВЕРХНIЙ ВАЛ ВУЛ. 44</t>
  </si>
  <si>
    <t>ВЕРХНIЙ ВАЛ ВУЛ. 48/28А</t>
  </si>
  <si>
    <t>ВЕРХНIЙ ВАЛ ВУЛ. 48/28Б</t>
  </si>
  <si>
    <t>ВЕРХНIЙ ВАЛ ВУЛ. 50А</t>
  </si>
  <si>
    <t>ВЕРХНIЙ ВАЛ ВУЛ. 50Б</t>
  </si>
  <si>
    <t>ВЕРХНIЙ ВАЛ ВУЛ. 52В</t>
  </si>
  <si>
    <t>ВЕРХНIЙ ВАЛ ВУЛ. 54/23</t>
  </si>
  <si>
    <t>ВЕРХНIЙ ВАЛ ВУЛ. 62</t>
  </si>
  <si>
    <t>ВИШГОРОДСЬКА ВУЛ. 23А</t>
  </si>
  <si>
    <t>ВИШГОРОДСЬКА ВУЛ. 29</t>
  </si>
  <si>
    <t>ВИШГОРОДСЬКА ВУЛ. 31</t>
  </si>
  <si>
    <t>ВИШГОРОДСЬКА ВУЛ. 33</t>
  </si>
  <si>
    <t>ВИШГОРОДСЬКА ВУЛ. 47А</t>
  </si>
  <si>
    <t>ВИШГОРОДСЬКА ВУЛ. 47В</t>
  </si>
  <si>
    <t>ВИШГОРОДСЬКА ВУЛ. 51/1</t>
  </si>
  <si>
    <t>ВОЗДВИЖЕНСЬКА ВУЛ. 1Б</t>
  </si>
  <si>
    <t>ВОЗДВИЖЕНСЬКА ВУЛ. 25</t>
  </si>
  <si>
    <t>ВОЗДВИЖЕНСЬКА ВУЛ. 3</t>
  </si>
  <si>
    <t>ВОЛОСЬКА ВУЛ. 18/17</t>
  </si>
  <si>
    <t>ВОЛОСЬКА ВУЛ. 2/19В</t>
  </si>
  <si>
    <t>ВОЛОСЬКА ВУЛ. 20</t>
  </si>
  <si>
    <t>ВОЛОСЬКА ВУЛ. 21</t>
  </si>
  <si>
    <t>ВОЛОСЬКА ВУЛ. 23</t>
  </si>
  <si>
    <t>ВОЛОСЬКА ВУЛ. 24А</t>
  </si>
  <si>
    <t>ВОЛОСЬКА ВУЛ. 29А</t>
  </si>
  <si>
    <t>ВОЛОСЬКА ВУЛ. 36/38</t>
  </si>
  <si>
    <t>ВОЛОСЬКА ВУЛ. 37А</t>
  </si>
  <si>
    <t>ВОЛОСЬКА ВУЛ. 37Б</t>
  </si>
  <si>
    <t>ВОЛОСЬКА ВУЛ. 42</t>
  </si>
  <si>
    <t>ВОЛОСЬКА ВУЛ. 43/35</t>
  </si>
  <si>
    <t>ВОЛОСЬКА ВУЛ. 44</t>
  </si>
  <si>
    <t>ВОЛОСЬКА ВУЛ. 46/32</t>
  </si>
  <si>
    <t>ВОЛОСЬКА ВУЛ. 55/57</t>
  </si>
  <si>
    <t>ГАЛИЦЬКА ВУЛ. 1</t>
  </si>
  <si>
    <t>ГАЛИЦЬКА ВУЛ. 10</t>
  </si>
  <si>
    <t>ГАЛИЦЬКА ВУЛ. 11</t>
  </si>
  <si>
    <t>ГАЛИЦЬКА ВУЛ. 14</t>
  </si>
  <si>
    <t>ГАЛИЦЬКА ВУЛ. 14А</t>
  </si>
  <si>
    <t>ГАЛИЦЬКА ВУЛ. 16</t>
  </si>
  <si>
    <t>ГАЛИЦЬКА ВУЛ. 3</t>
  </si>
  <si>
    <t>ГАЛИЦЬКА ВУЛ. 7</t>
  </si>
  <si>
    <t>ГАЛИЦЬКА ВУЛ. 7А</t>
  </si>
  <si>
    <t>ГАЛИЦЬКА ВУЛ. 9</t>
  </si>
  <si>
    <t>ГОНГАДЗЕ ГЕОРГIЯ ПР-Т 1/102</t>
  </si>
  <si>
    <t>ГОНГАДЗЕ ГЕОРГIЯ ПР-Т 12</t>
  </si>
  <si>
    <t>ГОНГАДЗЕ ГЕОРГIЯ ПР-Т 14</t>
  </si>
  <si>
    <t>ГОНГАДЗЕ ГЕОРГIЯ ПР-Т 18Б</t>
  </si>
  <si>
    <t>ГОНГАДЗЕ ГЕОРГIЯ ПР-Т 18Д</t>
  </si>
  <si>
    <t>ГОНГАДЗЕ ГЕОРГIЯ ПР-Т 18Е</t>
  </si>
  <si>
    <t>ГОНГАДЗЕ ГЕОРГIЯ ПР-Т 18Ж</t>
  </si>
  <si>
    <t>ГОНГАДЗЕ ГЕОРГIЯ ПР-Т 18З</t>
  </si>
  <si>
    <t>ГОНГАДЗЕ ГЕОРГIЯ ПР-Т 20А</t>
  </si>
  <si>
    <t>ГОНГАДЗЕ ГЕОРГIЯ ПР-Т 20Б</t>
  </si>
  <si>
    <t>ГОНГАДЗЕ ГЕОРГIЯ ПР-Т 20В</t>
  </si>
  <si>
    <t>ГОНГАДЗЕ ГЕОРГIЯ ПР-Т 20Г</t>
  </si>
  <si>
    <t>ГОНГАДЗЕ ГЕОРГIЯ ПР-Т 20Д</t>
  </si>
  <si>
    <t>ГОНГАДЗЕ ГЕОРГIЯ ПР-Т 20Ж</t>
  </si>
  <si>
    <t>ГОНГАДЗЕ ГЕОРГIЯ ПР-Т 20К</t>
  </si>
  <si>
    <t>ГОНГАДЗЕ ГЕОРГIЯ ПР-Т 24Б</t>
  </si>
  <si>
    <t>ГОНГАДЗЕ ГЕОРГIЯ ПР-Т 26А</t>
  </si>
  <si>
    <t>ГОНГАДЗЕ ГЕОРГIЯ ПР-Т 3</t>
  </si>
  <si>
    <t>ГОНГАДЗЕ ГЕОРГIЯ ПР-Т 30</t>
  </si>
  <si>
    <t>ГОНГАДЗЕ ГЕОРГIЯ ПР-Т 32</t>
  </si>
  <si>
    <t>ГОНГАДЗЕ ГЕОРГIЯ ПР-Т 32А</t>
  </si>
  <si>
    <t>ГОНГАДЗЕ ГЕОРГIЯ ПР-Т 32Б</t>
  </si>
  <si>
    <t>ГОНГАДЗЕ ГЕОРГIЯ ПР-Т 32В</t>
  </si>
  <si>
    <t>ГОНГАДЗЕ ГЕОРГIЯ ПР-Т 32Г</t>
  </si>
  <si>
    <t>ГОНГАДЗЕ ГЕОРГIЯ ПР-Т 3А</t>
  </si>
  <si>
    <t>ГОНГАДЗЕ ГЕОРГIЯ ПР-Т 3Б</t>
  </si>
  <si>
    <t>ГОНГАДЗЕ ГЕОРГIЯ ПР-Т 7</t>
  </si>
  <si>
    <t>ГОНГАДЗЕ ГЕОРГIЯ ПР-Т 9</t>
  </si>
  <si>
    <t>ГРЕЧКА МАРШАЛА ВУЛ. 10</t>
  </si>
  <si>
    <t>ГРЕЧКА МАРШАЛА ВУЛ. 11А</t>
  </si>
  <si>
    <t>ГРЕЧКА МАРШАЛА ВУЛ. 12</t>
  </si>
  <si>
    <t>ГРЕЧКА МАРШАЛА ВУЛ. 12В</t>
  </si>
  <si>
    <t>ГРЕЧКА МАРШАЛА ВУЛ. 12Г</t>
  </si>
  <si>
    <t>ГРЕЧКА МАРШАЛА ВУЛ. 12Д</t>
  </si>
  <si>
    <t>ГРЕЧКА МАРШАЛА ВУЛ. 16</t>
  </si>
  <si>
    <t>ГРЕЧКА МАРШАЛА ВУЛ. 18</t>
  </si>
  <si>
    <t>ГРЕЧКА МАРШАЛА ВУЛ. 18А</t>
  </si>
  <si>
    <t>ГРЕЧКА МАРШАЛА ВУЛ. 18Б</t>
  </si>
  <si>
    <t>ГРЕЧКА МАРШАЛА ВУЛ. 18В</t>
  </si>
  <si>
    <t>ГРЕЧКА МАРШАЛА ВУЛ. 18Г</t>
  </si>
  <si>
    <t>ГРЕЧКА МАРШАЛА ВУЛ. 18Д</t>
  </si>
  <si>
    <t>ГРЕЧКА МАРШАЛА ВУЛ. 2</t>
  </si>
  <si>
    <t>ГРЕЧКА МАРШАЛА ВУЛ. 20</t>
  </si>
  <si>
    <t>ГРЕЧКА МАРШАЛА ВУЛ. 20А</t>
  </si>
  <si>
    <t>ГРЕЧКА МАРШАЛА ВУЛ. 20Б</t>
  </si>
  <si>
    <t>ГРЕЧКА МАРШАЛА ВУЛ. 20В</t>
  </si>
  <si>
    <t>ГРЕЧКА МАРШАЛА ВУЛ. 20Г</t>
  </si>
  <si>
    <t>ГРЕЧКА МАРШАЛА ВУЛ. 24</t>
  </si>
  <si>
    <t>ГРЕЧКА МАРШАЛА ВУЛ. 24А</t>
  </si>
  <si>
    <t>ГРЕЧКА МАРШАЛА ВУЛ. 24В</t>
  </si>
  <si>
    <t>ГРЕЧКА МАРШАЛА ВУЛ. 26</t>
  </si>
  <si>
    <t>ГРЕЧКА МАРШАЛА ВУЛ. 4</t>
  </si>
  <si>
    <t>ГРЕЧКА МАРШАЛА ВУЛ. 6</t>
  </si>
  <si>
    <t>ГРЕЧКА МАРШАЛА ВУЛ. 8</t>
  </si>
  <si>
    <t>ГРЕЧКА МАРШАЛА ВУЛ. 8Б</t>
  </si>
  <si>
    <t>ГРЕЧКА МАРШАЛА ВУЛ. 8В</t>
  </si>
  <si>
    <t>ГРЕЧКА МАРШАЛА ВУЛ. 8Г</t>
  </si>
  <si>
    <t>ГРЕЧКА МАРШАЛА ВУЛ. 8Д</t>
  </si>
  <si>
    <t>ГРЕЧКА МАРШАЛА ВУЛ. 9</t>
  </si>
  <si>
    <t>ЕЛЕКТРИКIВ ВУЛ. 26/30</t>
  </si>
  <si>
    <t>ЕЛЕКТРИКIВ ВУЛ. 26/30А</t>
  </si>
  <si>
    <t>ЕЛЕКТРИКIВ ВУЛ. 26/30А(корп.2)</t>
  </si>
  <si>
    <t>ЕЛЕКТРИКIВ ВУЛ. 28/1</t>
  </si>
  <si>
    <t>ЕЛЕКТРИКIВ ВУЛ. 28/11</t>
  </si>
  <si>
    <t>ЕЛЕКТРИКIВ ВУЛ. 28/12</t>
  </si>
  <si>
    <t>ЕЛЕКТРИКIВ ВУЛ. 28/13</t>
  </si>
  <si>
    <t>ЕЛЕКТРИКIВ ВУЛ. 28/14</t>
  </si>
  <si>
    <t>ЕЛЕКТРИКIВ ВУЛ. 28/14А</t>
  </si>
  <si>
    <t>ЕЛЕКТРИКIВ ВУЛ. 28/3</t>
  </si>
  <si>
    <t>ЕЛЕКТРИКIВ ВУЛ. 28/5</t>
  </si>
  <si>
    <t>ЕЛЕКТРИКIВ ВУЛ. 28/6</t>
  </si>
  <si>
    <t>ЕЛЕКТРИКIВ ВУЛ. 28А</t>
  </si>
  <si>
    <t>ЕЛЕКТРИКIВ ВУЛ. 28Б</t>
  </si>
  <si>
    <t>ЕЛЕКТРИКIВ ВУЛ. 28В</t>
  </si>
  <si>
    <t>ЕЛЕКТРИКIВ ВУЛ. 30/5</t>
  </si>
  <si>
    <t>ЕЛЕКТРИКIВ ПРОВ. 3</t>
  </si>
  <si>
    <t>ЕЛЕКТРИКIВ ПРОВ. 5</t>
  </si>
  <si>
    <t>ЕЛЕКТРИКIВ ПРОВ. 7</t>
  </si>
  <si>
    <t>ЕЛЕКТРИКIВ ПРОВ. 9</t>
  </si>
  <si>
    <t>ЖИТНЬОТОРЗЬКА ПЛ. 8</t>
  </si>
  <si>
    <t>ЗАПАДИНСЬКА ВУЛ. 3А</t>
  </si>
  <si>
    <t>ЗАПАДИНСЬКА ВУЛ. 3Б</t>
  </si>
  <si>
    <t>ЗАХАРIВСЬКА ВУЛ. 1</t>
  </si>
  <si>
    <t>ЗАХАРIВСЬКА ВУЛ. 10</t>
  </si>
  <si>
    <t>ЗАХАРIВСЬКА ВУЛ. 14</t>
  </si>
  <si>
    <t>ЗАХАРIВСЬКА ВУЛ. 2</t>
  </si>
  <si>
    <t>ЗАХАРIВСЬКА ВУЛ. 27</t>
  </si>
  <si>
    <t>ЗАХАРIВСЬКА ВУЛ. 3</t>
  </si>
  <si>
    <t>ЗАХАРIВСЬКА ВУЛ. 3А</t>
  </si>
  <si>
    <t>ЗАХАРIВСЬКА ВУЛ. 7</t>
  </si>
  <si>
    <t>ЗЕЛIНСЬКОГО АКАДЕМIКА ВУЛ 8</t>
  </si>
  <si>
    <t>ЗОЛОЧIВСЬКИЙ ПРОВ. 4</t>
  </si>
  <si>
    <t>ІГОРІВСЬКА ВУЛ. 12А</t>
  </si>
  <si>
    <t>ІГОРІВСЬКА ВУЛ. 12А"</t>
  </si>
  <si>
    <t>ІГОРІВСЬКА ВУЛ. 16А</t>
  </si>
  <si>
    <t>ІГОРІВСЬКА ВУЛ. 2/6</t>
  </si>
  <si>
    <t>ІГОРІВСЬКА ВУЛ. 5</t>
  </si>
  <si>
    <t>ЇЖАКЕВИЧА IВАНА ВУЛ. 1/24</t>
  </si>
  <si>
    <t>ЇЖАКЕВИЧА IВАНА ВУЛ. 10</t>
  </si>
  <si>
    <t>ЇЖАКЕВИЧА IВАНА ВУЛ. 12</t>
  </si>
  <si>
    <t>ЇЖАКЕВИЧА IВАНА ВУЛ. 14</t>
  </si>
  <si>
    <t>ЇЖАКЕВИЧА IВАНА ВУЛ. 16</t>
  </si>
  <si>
    <t>ЇЖАКЕВИЧА IВАНА ВУЛ. 18</t>
  </si>
  <si>
    <t>ЇЖАКЕВИЧА IВАНА ВУЛ. 19</t>
  </si>
  <si>
    <t>ЇЖАКЕВИЧА IВАНА ВУЛ. 21</t>
  </si>
  <si>
    <t>ЇЖАКЕВИЧА IВАНА ВУЛ. 23</t>
  </si>
  <si>
    <t>ЇЖАКЕВИЧА IВАНА ВУЛ. 24</t>
  </si>
  <si>
    <t>ЇЖАКЕВИЧА IВАНА ВУЛ. 4</t>
  </si>
  <si>
    <t>ЇЖАКЕВИЧА IВАНА ВУЛ. 5/9</t>
  </si>
  <si>
    <t>ЇЖАКЕВИЧА IВАНА ВУЛ. 8/7</t>
  </si>
  <si>
    <t>ІЛЛІНСЬКА ВУЛ. 10А</t>
  </si>
  <si>
    <t>ІЛЛІНСЬКА ВУЛ. 18А</t>
  </si>
  <si>
    <t>КВIТНЕВИЙ ПРОВ. 12</t>
  </si>
  <si>
    <t>КВIТНЕВИЙ ПРОВ. 8</t>
  </si>
  <si>
    <t>КИРИЛIВСЬКА ВУЛ. (ФРУНЗЕ 109/2</t>
  </si>
  <si>
    <t>КИРИЛIВСЬКА ВУЛ. (ФРУНЗЕ 109А</t>
  </si>
  <si>
    <t>КИРИЛIВСЬКА ВУЛ. (ФРУНЗЕ 109Б</t>
  </si>
  <si>
    <t>КИРИЛIВСЬКА ВУЛ. (ФРУНЗЕ 109В/1</t>
  </si>
  <si>
    <t>КИРИЛIВСЬКА ВУЛ. (ФРУНЗЕ 110</t>
  </si>
  <si>
    <t>КИРИЛIВСЬКА ВУЛ. (ФРУНЗЕ 111</t>
  </si>
  <si>
    <t>КИРИЛIВСЬКА ВУЛ. (ФРУНЗЕ 115/1</t>
  </si>
  <si>
    <t>КИРИЛIВСЬКА ВУЛ. (ФРУНЗЕ 115/3</t>
  </si>
  <si>
    <t>КИРИЛIВСЬКА ВУЛ. (ФРУНЗЕ 116</t>
  </si>
  <si>
    <t>КИРИЛIВСЬКА ВУЛ. (ФРУНЗЕ 116А</t>
  </si>
  <si>
    <t>КИРИЛIВСЬКА ВУЛ. (ФРУНЗЕ 117</t>
  </si>
  <si>
    <t>КИРИЛIВСЬКА ВУЛ. (ФРУНЗЕ 118</t>
  </si>
  <si>
    <t>КИРИЛIВСЬКА ВУЛ. (ФРУНЗЕ 118/2</t>
  </si>
  <si>
    <t>КИРИЛIВСЬКА ВУЛ. (ФРУНЗЕ 119/1</t>
  </si>
  <si>
    <t>КИРИЛIВСЬКА ВУЛ. (ФРУНЗЕ 121/2</t>
  </si>
  <si>
    <t>КИРИЛIВСЬКА ВУЛ. (ФРУНЗЕ 122/1</t>
  </si>
  <si>
    <t>КИРИЛIВСЬКА ВУЛ. (ФРУНЗЕ 123</t>
  </si>
  <si>
    <t>КИРИЛIВСЬКА ВУЛ. (ФРУНЗЕ 124</t>
  </si>
  <si>
    <t>КИРИЛIВСЬКА ВУЛ. (ФРУНЗЕ 126/2</t>
  </si>
  <si>
    <t>КИРИЛIВСЬКА ВУЛ. (ФРУНЗЕ 127</t>
  </si>
  <si>
    <t>КИРИЛIВСЬКА ВУЛ. (ФРУНЗЕ 127А</t>
  </si>
  <si>
    <t>КИРИЛIВСЬКА ВУЛ. (ФРУНЗЕ 129А</t>
  </si>
  <si>
    <t>КИРИЛIВСЬКА ВУЛ. (ФРУНЗЕ 15Г</t>
  </si>
  <si>
    <t>КИРИЛIВСЬКА ВУЛ. (ФРУНЗЕ 2/9А</t>
  </si>
  <si>
    <t>КИРИЛIВСЬКА ВУЛ. (ФРУНЗЕ 20А</t>
  </si>
  <si>
    <t>КИРИЛIВСЬКА ВУЛ. (ФРУНЗЕ 24А</t>
  </si>
  <si>
    <t>КИРИЛIВСЬКА ВУЛ. (ФРУНЗЕ 24Б</t>
  </si>
  <si>
    <t>КИРИЛIВСЬКА ВУЛ. (ФРУНЗЕ 31Б</t>
  </si>
  <si>
    <t>КИРИЛIВСЬКА ВУЛ. (ФРУНЗЕ 31В</t>
  </si>
  <si>
    <t>КИРИЛIВСЬКА ВУЛ. (ФРУНЗЕ 34-38</t>
  </si>
  <si>
    <t>КИРИЛIВСЬКА ВУЛ. (ФРУНЗЕ 85/87</t>
  </si>
  <si>
    <t>КИРИЛIВСЬКА ВУЛ. (ФРУНЗЕ 89</t>
  </si>
  <si>
    <t>КОПИЛIВСЬКА ВУЛ. 10А</t>
  </si>
  <si>
    <t>КОПИЛIВСЬКА ВУЛ. 10Б</t>
  </si>
  <si>
    <t>КОПИЛIВСЬКА ВУЛ. 12А</t>
  </si>
  <si>
    <t>КОПИЛIВСЬКА ВУЛ. 12Б</t>
  </si>
  <si>
    <t>КОПИЛIВСЬКА ВУЛ. 17/19</t>
  </si>
  <si>
    <t>КОПИЛIВСЬКА ВУЛ. 2</t>
  </si>
  <si>
    <t>КОПИЛIВСЬКА ВУЛ. 21</t>
  </si>
  <si>
    <t>КОПИЛIВСЬКА ВУЛ. 2А</t>
  </si>
  <si>
    <t>КОПИЛIВСЬКА ВУЛ. 2Б</t>
  </si>
  <si>
    <t>КОПИЛIВСЬКА ВУЛ. 31</t>
  </si>
  <si>
    <t>КОПИЛIВСЬКА ВУЛ. 65</t>
  </si>
  <si>
    <t>КОПИЛIВСЬКА ВУЛ. 67</t>
  </si>
  <si>
    <t>КОПИЛIВСЬКА ВУЛ. 67 К11</t>
  </si>
  <si>
    <t>КОПИЛIВСЬКА ВУЛ. 67 К12</t>
  </si>
  <si>
    <t>КОПИЛIВСЬКА ВУЛ. 67 К13</t>
  </si>
  <si>
    <t>КОПИЛIВСЬКА ВУЛ. 67Б</t>
  </si>
  <si>
    <t>КОПИЛIВСЬКА ВУЛ. 69</t>
  </si>
  <si>
    <t>КОСТЯНТИНIВСЬКА ВУЛ. 10А</t>
  </si>
  <si>
    <t>КОСТЯНТИНIВСЬКА ВУЛ. 16А</t>
  </si>
  <si>
    <t>КОСТЯНТИНIВСЬКА ВУЛ. 18А</t>
  </si>
  <si>
    <t>КОСТЯНТИНIВСЬКА ВУЛ. 19А</t>
  </si>
  <si>
    <t>КОСТЯНТИНIВСЬКА ВУЛ. 1А</t>
  </si>
  <si>
    <t>КОСТЯНТИНIВСЬКА ВУЛ. 1Б</t>
  </si>
  <si>
    <t>КОСТЯНТИНIВСЬКА ВУЛ. 20</t>
  </si>
  <si>
    <t>КОСТЯНТИНIВСЬКА ВУЛ. 21/12А</t>
  </si>
  <si>
    <t>КОСТЯНТИНIВСЬКА ВУЛ. 22/17А</t>
  </si>
  <si>
    <t>КОСТЯНТИНIВСЬКА ВУЛ. 24А</t>
  </si>
  <si>
    <t>КОСТЯНТИНIВСЬКА ВУЛ. 25</t>
  </si>
  <si>
    <t>КОСТЯНТИНIВСЬКА ВУЛ. 27А</t>
  </si>
  <si>
    <t>КОСТЯНТИНIВСЬКА ВУЛ. 27Б</t>
  </si>
  <si>
    <t>КОСТЯНТИНIВСЬКА ВУЛ. 32</t>
  </si>
  <si>
    <t>КОСТЯНТИНIВСЬКА ВУЛ. 34</t>
  </si>
  <si>
    <t>КОСТЯНТИНIВСЬКА ВУЛ. 36</t>
  </si>
  <si>
    <t>КОСТЯНТИНIВСЬКА ВУЛ. 37</t>
  </si>
  <si>
    <t>КОСТЯНТИНIВСЬКА ВУЛ. 4</t>
  </si>
  <si>
    <t>КОСТЯНТИНIВСЬКА ВУЛ. 43</t>
  </si>
  <si>
    <t>КОСТЯНТИНIВСЬКА ВУЛ. 44</t>
  </si>
  <si>
    <t>КОСТЯНТИНIВСЬКА ВУЛ. 45</t>
  </si>
  <si>
    <t>КОСТЯНТИНIВСЬКА ВУЛ. 46-52</t>
  </si>
  <si>
    <t>КОСТЯНТИНIВСЬКА ВУЛ. 51</t>
  </si>
  <si>
    <t>КОСТЯНТИНIВСЬКА ВУЛ. 53</t>
  </si>
  <si>
    <t>КОСТЯНТИНIВСЬКА ВУЛ. 54</t>
  </si>
  <si>
    <t>КОСТЯНТИНIВСЬКА ВУЛ. 55</t>
  </si>
  <si>
    <t>КОСТЯНТИНIВСЬКА ВУЛ. 56</t>
  </si>
  <si>
    <t>КОСТЯНТИНIВСЬКА ВУЛ. 57</t>
  </si>
  <si>
    <t>КОСТЯНТИНIВСЬКА ВУЛ. 59/5</t>
  </si>
  <si>
    <t>КОСТЯНТИНIВСЬКА ВУЛ. 61</t>
  </si>
  <si>
    <t>КОСТЯНТИНIВСЬКА ВУЛ. 63/12</t>
  </si>
  <si>
    <t>МЕЖИГIРСЬКА ВУЛ. 13/34А</t>
  </si>
  <si>
    <t>МЕЖИГIРСЬКА ВУЛ. 13Б</t>
  </si>
  <si>
    <t>МЕЖИГIРСЬКА ВУЛ. 17</t>
  </si>
  <si>
    <t>МЕЖИГIРСЬКА ВУЛ. 19А</t>
  </si>
  <si>
    <t>МЕЖИГIРСЬКА ВУЛ. 19А'</t>
  </si>
  <si>
    <t>МЕЖИГIРСЬКА ВУЛ. 22</t>
  </si>
  <si>
    <t>МЕЖИГIРСЬКА ВУЛ. 24А</t>
  </si>
  <si>
    <t>МЕЖИГIРСЬКА ВУЛ. 25</t>
  </si>
  <si>
    <t>МЕЖИГIРСЬКА ВУЛ. 26/24</t>
  </si>
  <si>
    <t>МЕЖИГIРСЬКА ВУЛ. 3</t>
  </si>
  <si>
    <t>МЕЖИГIРСЬКА ВУЛ. 3/7Б</t>
  </si>
  <si>
    <t>МЕЖИГIРСЬКА ВУЛ. 30Б</t>
  </si>
  <si>
    <t>МЕЖИГIРСЬКА ВУЛ. 32А</t>
  </si>
  <si>
    <t>МЕЖИГIРСЬКА ВУЛ. 32Б</t>
  </si>
  <si>
    <t>МЕЖИГIРСЬКА ВУЛ. 37</t>
  </si>
  <si>
    <t>МЕЖИГIРСЬКА ВУЛ. 43</t>
  </si>
  <si>
    <t>МЕЖИГIРСЬКА ВУЛ. 5</t>
  </si>
  <si>
    <t>МЕЖИГIРСЬКА ВУЛ. 50</t>
  </si>
  <si>
    <t>МЕЖИГIРСЬКА ВУЛ. 54</t>
  </si>
  <si>
    <t>МЕЖИГIРСЬКА ВУЛ. 56</t>
  </si>
  <si>
    <t>МЕЖИГIРСЬКА ВУЛ. 57/17</t>
  </si>
  <si>
    <t>МЕЖИГIРСЬКА ВУЛ. 59</t>
  </si>
  <si>
    <t>МЕЖИГIРСЬКА ВУЛ. 61</t>
  </si>
  <si>
    <t>МЕЖИГIРСЬКА ВУЛ. 63</t>
  </si>
  <si>
    <t>МЕЖОВА ВУЛ. 11/12</t>
  </si>
  <si>
    <t>МЕЖОВА ВУЛ. 119</t>
  </si>
  <si>
    <t>МЕЖОВА ВУЛ. 15</t>
  </si>
  <si>
    <t>МЕЖОВА ВУЛ. 18</t>
  </si>
  <si>
    <t>МЕЖОВА ВУЛ. 19</t>
  </si>
  <si>
    <t>МЕЖОВА ВУЛ. 19А</t>
  </si>
  <si>
    <t>МЕЖОВА ВУЛ. 19Б</t>
  </si>
  <si>
    <t>МЕЖОВА ВУЛ. 20</t>
  </si>
  <si>
    <t>МЕЖОВА ВУЛ. 21</t>
  </si>
  <si>
    <t>МЕЖОВА ВУЛ. 21А</t>
  </si>
  <si>
    <t>МЕЖОВА ВУЛ. 23</t>
  </si>
  <si>
    <t>МЕЖОВА ВУЛ. 24</t>
  </si>
  <si>
    <t>МЕЖОВА ВУЛ. 26</t>
  </si>
  <si>
    <t>МЕЖОВА ВУЛ. 3</t>
  </si>
  <si>
    <t>МЕЖОВА ВУЛ. 3А</t>
  </si>
  <si>
    <t>МЕЖОВА ВУЛ. 3Б</t>
  </si>
  <si>
    <t>МЕЖОВА ВУЛ. 3В</t>
  </si>
  <si>
    <t>МЕЖОВА ВУЛ. 4</t>
  </si>
  <si>
    <t>МЕЖОВА ВУЛ. 5</t>
  </si>
  <si>
    <t>МЕЖОВА ВУЛ. 8</t>
  </si>
  <si>
    <t>МЕЖОВИЙ ПРОВ. 3</t>
  </si>
  <si>
    <t>МЕЖОВИЙ ПРОВ. 3А</t>
  </si>
  <si>
    <t>МЕЖОВИЙ ПРОВ. 5</t>
  </si>
  <si>
    <t>МЕЖОВИЙ ПРОВ. 5А</t>
  </si>
  <si>
    <t>МОСТИЦЬКА ВУЛ. 10</t>
  </si>
  <si>
    <t>МОСТИЦЬКА ВУЛ. 12</t>
  </si>
  <si>
    <t>МОСТИЦЬКА ВУЛ. 14</t>
  </si>
  <si>
    <t>МОСТИЦЬКА ВУЛ. 16/2</t>
  </si>
  <si>
    <t>МОСТИЦЬКА ВУЛ. 26</t>
  </si>
  <si>
    <t>МОСТИЦЬКА ВУЛ. 6</t>
  </si>
  <si>
    <t>МОСТИЦЬКА ВУЛ. 8</t>
  </si>
  <si>
    <t>НАБЕРЕЖНО-ЛУГОВА ВУЛ. 1</t>
  </si>
  <si>
    <t>НАБЕРЕЖНО-ЛУГОВА ВУЛ. 3</t>
  </si>
  <si>
    <t>НАБЕРЕЖНО-ЛУГОВА ВУЛ. 3А</t>
  </si>
  <si>
    <t>НАБЕРЕЖНО-ЛУГОВА ВУЛ. 5</t>
  </si>
  <si>
    <t>НАБЕРЕЖНО-ЛУГОВА ВУЛ. 7Б</t>
  </si>
  <si>
    <t>НАБЕРЕЖНО-ХРЕЩАТИЦЬКА ВУЛ 11</t>
  </si>
  <si>
    <t>НАБЕРЕЖНО-ХРЕЩАТИЦЬКА ВУЛ 17/18</t>
  </si>
  <si>
    <t>НАБЕРЕЖНО-ХРЕЩАТИЦЬКА ВУЛ 33</t>
  </si>
  <si>
    <t>НАБЕРЕЖНО-ХРЕЩАТИЦЬКА ВУЛ 35</t>
  </si>
  <si>
    <t>НАБЕРЕЖНО-ХРЕЩАТИЦЬКА ВУЛ 35А</t>
  </si>
  <si>
    <t>НАБЕРЕЖНО-ХРЕЩАТИЦЬКА ВУЛ 3А</t>
  </si>
  <si>
    <t>НАБЕРЕЖНО-ХРЕЩАТИЦЬКА ВУЛ 7</t>
  </si>
  <si>
    <t>НАБЕРЕЖНО-ХРЕЩАТИЦЬКА ВУЛ 7В</t>
  </si>
  <si>
    <t>НИЖНIЙ ВАЛ ВУЛ. 19/21</t>
  </si>
  <si>
    <t>НИЖНIЙ ВАЛ ВУЛ. 23</t>
  </si>
  <si>
    <t>НИЖНIЙ ВАЛ ВУЛ. 23Б</t>
  </si>
  <si>
    <t>НИЖНIЙ ВАЛ ВУЛ. 23В</t>
  </si>
  <si>
    <t>НИЖНIЙ ВАЛ ВУЛ. 33А</t>
  </si>
  <si>
    <t>НИЖНIЙ ВАЛ ВУЛ. 33Б</t>
  </si>
  <si>
    <t>НИЖНIЙ ВАЛ ВУЛ. 33В</t>
  </si>
  <si>
    <t>НИЖНIЙ ВАЛ ВУЛ. 33Г</t>
  </si>
  <si>
    <t>НИЖНIЙ ВАЛ ВУЛ. 35</t>
  </si>
  <si>
    <t>НИЖНIЙ ВАЛ ВУЛ. 37/20А</t>
  </si>
  <si>
    <t>НИЖНIЙ ВАЛ ВУЛ. 41</t>
  </si>
  <si>
    <t>НИЖНЬОЮРКIВСЬКА ВУЛ. 13</t>
  </si>
  <si>
    <t>НИЖНЬОЮРКIВСЬКА ВУЛ. 3</t>
  </si>
  <si>
    <t>НИЖНЬОЮРКIВСЬКА ВУЛ. 4</t>
  </si>
  <si>
    <t>НИЖНЬОЮРКIВСЬКА ВУЛ. 8А</t>
  </si>
  <si>
    <t>НОВОКОСТЯНТИНІВСЬКА 7</t>
  </si>
  <si>
    <t>НОВОМОСТИЦЬКА 2А</t>
  </si>
  <si>
    <t>НОВОМОСТИЦЬКА 2Б</t>
  </si>
  <si>
    <t>НОВОМОСТИЦЬКА 2В</t>
  </si>
  <si>
    <t>НОВОМОСТИЦЬКА 2Г</t>
  </si>
  <si>
    <t>НОВОМОСТИЦЬКА 4</t>
  </si>
  <si>
    <t>НОВОМОСТИЦЬКА 6</t>
  </si>
  <si>
    <t>НОВОМОСТИЦЬКА 8</t>
  </si>
  <si>
    <t>ОБОЛОНСЬКА ВУЛ. 13/15</t>
  </si>
  <si>
    <t>ОБОЛОНСЬКА ВУЛ. 23/48</t>
  </si>
  <si>
    <t>ОБОЛОНСЬКА ВУЛ. 25-27</t>
  </si>
  <si>
    <t>ОБОЛОНСЬКА ВУЛ. 31</t>
  </si>
  <si>
    <t>ОБОЛОНСЬКА ВУЛ. 35А</t>
  </si>
  <si>
    <t>ОБОЛОНСЬКА ВУЛ. 37А</t>
  </si>
  <si>
    <t>ОБОЛОНСЬКА ВУЛ. 37Б</t>
  </si>
  <si>
    <t>ОБОЛОНСЬКА ВУЛ. 38</t>
  </si>
  <si>
    <t>ОБОЛОНСЬКА ВУЛ. 39</t>
  </si>
  <si>
    <t>ОБОЛОНСЬКА ВУЛ. 4</t>
  </si>
  <si>
    <t>ОБОЛОНСЬКА ВУЛ. 41</t>
  </si>
  <si>
    <t>ОБОЛОНСЬКА ВУЛ. 47</t>
  </si>
  <si>
    <t>ОБОЛОНСЬКА ВУЛ. 6</t>
  </si>
  <si>
    <t>ОБОЛОНСЬКА ВУЛ. 7</t>
  </si>
  <si>
    <t>ОБОЛОНСЬКА ВУЛ. 9</t>
  </si>
  <si>
    <t>ОЛЕНIВСЬКА ВУЛ. 10</t>
  </si>
  <si>
    <t>ОЛЕНIВСЬКА ВУЛ. 16</t>
  </si>
  <si>
    <t>ОЛЕНIВСЬКА ВУЛ. 34</t>
  </si>
  <si>
    <t>ОЛЕНIВСЬКА ВУЛ. 34А</t>
  </si>
  <si>
    <t>ОЛЕНIВСЬКА ВУЛ. 8</t>
  </si>
  <si>
    <t>ОСИПОВСЬКОГО ВУЛ. 1</t>
  </si>
  <si>
    <t>ОСИПОВСЬКОГО ВУЛ. 19А</t>
  </si>
  <si>
    <t>ОСИПОВСЬКОГО ВУЛ. 19Б</t>
  </si>
  <si>
    <t>ОСИПОВСЬКОГО ВУЛ. 19В</t>
  </si>
  <si>
    <t>ОСИПОВСЬКОГО ВУЛ. 21</t>
  </si>
  <si>
    <t>ОСИПОВСЬКОГО ВУЛ. 23</t>
  </si>
  <si>
    <t>ОСИПОВСЬКОГО ВУЛ. 25</t>
  </si>
  <si>
    <t>ОСИПОВСЬКОГО ВУЛ. 27</t>
  </si>
  <si>
    <t>ОСИПОВСЬКОГО ВУЛ. 29</t>
  </si>
  <si>
    <t>ОСИПОВСЬКОГО ВУЛ. 3</t>
  </si>
  <si>
    <t>ОСИПОВСЬКОГО ВУЛ. 31</t>
  </si>
  <si>
    <t>ОСИПОВСЬКОГО ВУЛ. 33</t>
  </si>
  <si>
    <t>ОСИПОВСЬКОГО ВУЛ. 3А</t>
  </si>
  <si>
    <t>ОСИПОВСЬКОГО ВУЛ. 9</t>
  </si>
  <si>
    <t>ПАРКОВА ВУЛ. 25/27</t>
  </si>
  <si>
    <t>ПЕТРОПАВЛIВСЬКА ВУЛ. 11</t>
  </si>
  <si>
    <t>ПЕТРОПАВЛIВСЬКА ВУЛ. 12</t>
  </si>
  <si>
    <t>ПЕТРОПАВЛIВСЬКА ВУЛ. 13/8</t>
  </si>
  <si>
    <t>ПЕТРОПАВЛIВСЬКА ВУЛ. 14</t>
  </si>
  <si>
    <t>ПЕТРОПАВЛIВСЬКА ВУЛ. 15</t>
  </si>
  <si>
    <t>ПЕТРОПАВЛIВСЬКА ВУЛ. 26</t>
  </si>
  <si>
    <t>ПЕТРОПАВЛIВСЬКА ВУЛ. 38</t>
  </si>
  <si>
    <t>ПЕТРОПАВЛIВСЬКА ВУЛ. 40А</t>
  </si>
  <si>
    <t>ПЕТРОПАВЛIВСЬКА ВУЛ. 42А/31</t>
  </si>
  <si>
    <t>ПЕТРОПАВЛIВСЬКА ВУЛ. 47А</t>
  </si>
  <si>
    <t>ПЕТРОПАВЛIВСЬКА ВУЛ. 48/1</t>
  </si>
  <si>
    <t>ПЕТРОПАВЛIВСЬКА ВУЛ. 48А</t>
  </si>
  <si>
    <t>ПЕТРОПАВЛIВСЬКА ВУЛ. 51</t>
  </si>
  <si>
    <t>ПЕТРОПАВЛIВСЬКА ВУЛ. 56</t>
  </si>
  <si>
    <t>ПЕТРОПАВЛIВСЬКА ВУЛ. 56А</t>
  </si>
  <si>
    <t>ПЕТРОПАВЛIВСЬКА ВУЛ. 58</t>
  </si>
  <si>
    <t>ПЕТРОПАВЛIВСЬКА ВУЛ. 6</t>
  </si>
  <si>
    <t>ПОКРОВСЬКА ВУЛ. 9</t>
  </si>
  <si>
    <t>ПОЛКОВА ВУЛ. 55</t>
  </si>
  <si>
    <t>ПОЛКОВА ВУЛ. 57А</t>
  </si>
  <si>
    <t>ПОЛКОВА ВУЛ. 57Б</t>
  </si>
  <si>
    <t>ПОЛКОВА ВУЛ. 57В</t>
  </si>
  <si>
    <t>ПОЛКОВА ВУЛ. 59</t>
  </si>
  <si>
    <t>ПОЛКОВА ВУЛ. 59А</t>
  </si>
  <si>
    <t>ПОЛКОВА ВУЛ. 61</t>
  </si>
  <si>
    <t>ПОЛКОВА ВУЛ. 61А</t>
  </si>
  <si>
    <t>ПОЛКОВА ВУЛ. 72</t>
  </si>
  <si>
    <t>ПОЛКОВА ВУЛ. 74</t>
  </si>
  <si>
    <t>ПОЛКОВА ВУЛ. 74-76А</t>
  </si>
  <si>
    <t>ПОЛКОВА ВУЛ. 78</t>
  </si>
  <si>
    <t>ПОЛКОВИЙ ПРОВ. 1</t>
  </si>
  <si>
    <t>ПОРИКА ВАСИЛЯ ВУЛ. 11</t>
  </si>
  <si>
    <t>ПОРИКА ВАСИЛЯ ВУЛ. 11А</t>
  </si>
  <si>
    <t>ПОРИКА ВАСИЛЯ ВУЛ. 11Б</t>
  </si>
  <si>
    <t>ПОРИКА ВАСИЛЯ ВУЛ. 12</t>
  </si>
  <si>
    <t>ПОРИКА ВАСИЛЯ ВУЛ. 14</t>
  </si>
  <si>
    <t>ПОРИКА ВАСИЛЯ ВУЛ. 14А</t>
  </si>
  <si>
    <t>ПОРИКА ВАСИЛЯ ВУЛ. 14Б</t>
  </si>
  <si>
    <t>ПОРИКА ВАСИЛЯ ВУЛ. 15</t>
  </si>
  <si>
    <t>ПОРИКА ВАСИЛЯ ВУЛ. 15А</t>
  </si>
  <si>
    <t>ПОРИКА ВАСИЛЯ ВУЛ. 16</t>
  </si>
  <si>
    <t>ПОРИКА ВАСИЛЯ ВУЛ. 17А</t>
  </si>
  <si>
    <t>ПОРИКА ВАСИЛЯ ВУЛ. 17Б</t>
  </si>
  <si>
    <t>ПОРИКА ВАСИЛЯ ВУЛ. 18</t>
  </si>
  <si>
    <t>ПОРИКА ВАСИЛЯ ВУЛ. 3</t>
  </si>
  <si>
    <t>ПОРИКА ВАСИЛЯ ВУЛ. 3А</t>
  </si>
  <si>
    <t>ПОРИКА ВАСИЛЯ ВУЛ. 5</t>
  </si>
  <si>
    <t>ПОРИКА ВАСИЛЯ ВУЛ. 7А</t>
  </si>
  <si>
    <t>ПОРИКА ВАСИЛЯ ВУЛ. 7Б</t>
  </si>
  <si>
    <t>ПОРИКА ВАСИЛЯ ВУЛ. 9</t>
  </si>
  <si>
    <t>ПОРИКА ВАСИЛЯ ВУЛ. 9А</t>
  </si>
  <si>
    <t>ПОРИКА ВАСИЛЯ ВУЛ. 9В</t>
  </si>
  <si>
    <t>ПОРИКА ВАСИЛЯ ВУЛ. 9Г</t>
  </si>
  <si>
    <t>ПОЧАЙНИНСЬКА ВУЛ. 13/9</t>
  </si>
  <si>
    <t>ПОЧАЙНИНСЬКА ВУЛ. 16</t>
  </si>
  <si>
    <t>ПОЧАЙНИНСЬКА ВУЛ. 18</t>
  </si>
  <si>
    <t>ПОЧАЙНИНСЬКА ВУЛ. 19</t>
  </si>
  <si>
    <t>ПОЧАЙНИНСЬКА ВУЛ. 23</t>
  </si>
  <si>
    <t>ПОЧАЙНИНСЬКА ВУЛ. 35</t>
  </si>
  <si>
    <t>ПОЧАЙНИНСЬКА ВУЛ. 40</t>
  </si>
  <si>
    <t>ПОЧАЙНИНСЬКА ВУЛ. 44</t>
  </si>
  <si>
    <t>ПОЧАЙНИНСЬКА ВУЛ. 45</t>
  </si>
  <si>
    <t>ПОЧАЙНИНСЬКА ВУЛ. 50/49</t>
  </si>
  <si>
    <t>ПОЧАЙНИНСЬКА ВУЛ. 52</t>
  </si>
  <si>
    <t>ПОЧАЙНИНСЬКА ВУЛ. 53/55</t>
  </si>
  <si>
    <t>ПОЧАЙНИНСЬКА ВУЛ. 57/59</t>
  </si>
  <si>
    <t>ПОЧАЙНИНСЬКА ВУЛ. 62</t>
  </si>
  <si>
    <t>ПОЧАЙНИНСЬКА ВУЛ. 64</t>
  </si>
  <si>
    <t>ПРАВДИ ПР-Т 17</t>
  </si>
  <si>
    <t>ПРАВДИ ПР-Т 17А</t>
  </si>
  <si>
    <t>ПРАВДИ ПР-Т 3</t>
  </si>
  <si>
    <t>ПРАВДИ ПР-Т 31</t>
  </si>
  <si>
    <t>ПРАВДИ ПР-Т 35</t>
  </si>
  <si>
    <t>ПРАВДИ ПР-Т 35А</t>
  </si>
  <si>
    <t>ПРАВДИ ПР-Т 37Б</t>
  </si>
  <si>
    <t>ПРАВДИ ПР-Т 6</t>
  </si>
  <si>
    <t>ПРАВДИ ПР-Т 62А</t>
  </si>
  <si>
    <t>ПРАВДИ ПР-Т 64</t>
  </si>
  <si>
    <t>ПРАВДИ ПР-Т 64Б</t>
  </si>
  <si>
    <t>ПРАВДИ ПР-Т 68</t>
  </si>
  <si>
    <t>ПРАВДИ ПР-Т 68А</t>
  </si>
  <si>
    <t>ПРАВДИ ПР-Т 68Б</t>
  </si>
  <si>
    <t>ПРАВДИ ПР-Т 68В</t>
  </si>
  <si>
    <t>ПРАВДИ ПР-Т 6А</t>
  </si>
  <si>
    <t>ПРАВДИ ПР-Т 70</t>
  </si>
  <si>
    <t>ПРАВДИ ПР-Т 70А</t>
  </si>
  <si>
    <t>ПРАВДИ ПР-Т 70Б</t>
  </si>
  <si>
    <t>ПРАВДИ ПР-Т 72</t>
  </si>
  <si>
    <t>ПРАВДИ ПР-Т 8</t>
  </si>
  <si>
    <t>ПРАВДИ ПР-Т 80</t>
  </si>
  <si>
    <t>ПРАВДИ ПР-Т 80А</t>
  </si>
  <si>
    <t>ПРАВДИ ПР-Т 80Б</t>
  </si>
  <si>
    <t>ПРАВДИ ПР-Т 80В</t>
  </si>
  <si>
    <t>ПРАВДИ ПР-Т 88</t>
  </si>
  <si>
    <t>ПРАВДИ ПР-Т 88А</t>
  </si>
  <si>
    <t>ПРАВДИ ПР-Т 88Б</t>
  </si>
  <si>
    <t>ПРАВДИ ПР-Т 8А</t>
  </si>
  <si>
    <t>ПРАВДИ ПР-Т 90</t>
  </si>
  <si>
    <t>ПРАВДИ ПР-Т 92</t>
  </si>
  <si>
    <t>ПРАВДИ ПР-Т 94</t>
  </si>
  <si>
    <t>ПРАВДИ ПР-Т 96</t>
  </si>
  <si>
    <t>ПРАВДИ ПР-Т 96А</t>
  </si>
  <si>
    <t>ПРИТИСЬКО-МИКIЛЬСЬКА ВУЛ 2</t>
  </si>
  <si>
    <t>РИЛЄЄВА ВУЛ. 7/11</t>
  </si>
  <si>
    <t>САГАЙДАЧНОГО ПЕТРА ВУЛ. 14В</t>
  </si>
  <si>
    <t>САГАЙДАЧНОГО ПЕТРА ВУЛ. 16Б</t>
  </si>
  <si>
    <t>САГАЙДАЧНОГО ПЕТРА ВУЛ. 25Г</t>
  </si>
  <si>
    <t>САГАЙДАЧНОГО ПЕТРА ВУЛ. 8</t>
  </si>
  <si>
    <t>СВIТЛИЦЬКОГО ВУЛ. 13</t>
  </si>
  <si>
    <t>СВIТЛИЦЬКОГО ВУЛ. 19</t>
  </si>
  <si>
    <t>СВIТЛИЦЬКОГО ВУЛ. 21</t>
  </si>
  <si>
    <t>СВIТЛИЦЬКОГО ВУЛ. 23</t>
  </si>
  <si>
    <t>СВIТЛИЦЬКОГО ВУЛ. 23А</t>
  </si>
  <si>
    <t>СВIТЛИЦЬКОГО ВУЛ. 24</t>
  </si>
  <si>
    <t>СВIТЛИЦЬКОГО ВУЛ. 24А</t>
  </si>
  <si>
    <t>СВIТЛИЦЬКОГО ВУЛ. 25</t>
  </si>
  <si>
    <t>СВIТЛИЦЬКОГО ВУЛ. 26А</t>
  </si>
  <si>
    <t>СВIТЛИЦЬКОГО ВУЛ. 26Б</t>
  </si>
  <si>
    <t>СВIТЛИЦЬКОГО ВУЛ. 27</t>
  </si>
  <si>
    <t>СВIТЛИЦЬКОГО ВУЛ. 28</t>
  </si>
  <si>
    <t>СВIТЛИЦЬКОГО ВУЛ. 28В</t>
  </si>
  <si>
    <t>СВIТЛИЦЬКОГО ВУЛ. 29/18</t>
  </si>
  <si>
    <t>СВIТЛИЦЬКОГО ВУЛ. 30/20</t>
  </si>
  <si>
    <t>СВIТЛИЦЬКОГО ВУЛ. 30/20А</t>
  </si>
  <si>
    <t>СВIТЛИЦЬКОГО ВУЛ. 30/20Б</t>
  </si>
  <si>
    <t>СВОБОДИ ПР-Т 1/60</t>
  </si>
  <si>
    <t>СВОБОДИ ПР-Т 10</t>
  </si>
  <si>
    <t>СВОБОДИ ПР-Т 14</t>
  </si>
  <si>
    <t>СВОБОДИ ПР-Т 15/1</t>
  </si>
  <si>
    <t>СВОБОДИ ПР-Т 16</t>
  </si>
  <si>
    <t>СВОБОДИ ПР-Т 17</t>
  </si>
  <si>
    <t>СВОБОДИ ПР-Т 17Б</t>
  </si>
  <si>
    <t>СВОБОДИ ПР-Т 1А</t>
  </si>
  <si>
    <t>СВОБОДИ ПР-Т 28</t>
  </si>
  <si>
    <t>СВОБОДИ ПР-Т 28А</t>
  </si>
  <si>
    <t>СВОБОДИ ПР-Т 28Б</t>
  </si>
  <si>
    <t>СВОБОДИ ПР-Т 2А</t>
  </si>
  <si>
    <t>СВОБОДИ ПР-Т 2В</t>
  </si>
  <si>
    <t>СВОБОДИ ПР-Т 3</t>
  </si>
  <si>
    <t>СВОБОДИ ПР-Т 30</t>
  </si>
  <si>
    <t>СВОБОДИ ПР-Т 30А</t>
  </si>
  <si>
    <t>СВОБОДИ ПР-Т 30Б</t>
  </si>
  <si>
    <t>СВОБОДИ ПР-Т 32</t>
  </si>
  <si>
    <t>СВОБОДИ ПР-Т 38</t>
  </si>
  <si>
    <t>СВОБОДИ ПР-Т 4</t>
  </si>
  <si>
    <t>СВОБОДИ ПР-Т 42</t>
  </si>
  <si>
    <t>СВОБОДИ ПР-Т 44</t>
  </si>
  <si>
    <t>СВОБОДИ ПР-Т 46</t>
  </si>
  <si>
    <t>СВОБОДИ ПР-Т 4А</t>
  </si>
  <si>
    <t>СВОБОДИ ПР-Т 5</t>
  </si>
  <si>
    <t>СВОБОДИ ПР-Т 6</t>
  </si>
  <si>
    <t>СВОБОДИ ПР-Т 6А</t>
  </si>
  <si>
    <t>СВОБОДИ ПР-Т 8/28</t>
  </si>
  <si>
    <t>СИРЕЦЬКА ВУЛ. 30/1</t>
  </si>
  <si>
    <t>СИРЕЦЬКА ВУЛ. 32/2</t>
  </si>
  <si>
    <t>СИРЕЦЬКА ВУЛ. 32-34</t>
  </si>
  <si>
    <t>СИРЕЦЬКА ВУЛ. 36</t>
  </si>
  <si>
    <t>СИРЕЦЬКА ВУЛ. 38</t>
  </si>
  <si>
    <t>СИРЕЦЬКА ВУЛ. 40</t>
  </si>
  <si>
    <t>СИРЕЦЬКА ВУЛ. 42/44</t>
  </si>
  <si>
    <t>СИРЕЦЬКА ВУЛ. 46</t>
  </si>
  <si>
    <t>СИРЕЦЬКА ВУЛ. 48</t>
  </si>
  <si>
    <t>СИРЕЦЬКА ВУЛ. 48А</t>
  </si>
  <si>
    <t>СИРЕЦЬКА ВУЛ. 50</t>
  </si>
  <si>
    <t>СИРЕЦЬКА ВУЛ. 52</t>
  </si>
  <si>
    <t>СКОВОРОДИ ГРИГОРIЯ ВУЛ. 11</t>
  </si>
  <si>
    <t>СКОВОРОДИ ГРИГОРIЯ ВУЛ. 3</t>
  </si>
  <si>
    <t>СКОВОРОДИ ГРИГОРIЯ ВУЛ. 5</t>
  </si>
  <si>
    <t>СКОВОРОДИ ГРИГОРIЯ ВУЛ. 7</t>
  </si>
  <si>
    <t>СКОВОРОДИ ГРИГОРIЯ ВУЛ. 7Б</t>
  </si>
  <si>
    <t>СОШЕНКА ВУЛ. 3</t>
  </si>
  <si>
    <t>СПАСЬКА ВУЛ. 10В</t>
  </si>
  <si>
    <t>СПАСЬКА ВУЛ. 10Г</t>
  </si>
  <si>
    <t>СПАСЬКА ВУЛ. 11</t>
  </si>
  <si>
    <t>СПАСЬКА ВУЛ. 18/20</t>
  </si>
  <si>
    <t>СПАСЬКА ВУЛ. 21-23</t>
  </si>
  <si>
    <t>СПАСЬКА ВУЛ. 22</t>
  </si>
  <si>
    <t>СПАСЬКА ВУЛ. 25</t>
  </si>
  <si>
    <t>СПАСЬКА ВУЛ. 25/17</t>
  </si>
  <si>
    <t>СПАСЬКА ВУЛ. 6А</t>
  </si>
  <si>
    <t>СПАСЬКА ВУЛ. 8А</t>
  </si>
  <si>
    <t>СПАСЬКА ВУЛ. 8Б</t>
  </si>
  <si>
    <t>СПАСЬКА ВУЛ. 9</t>
  </si>
  <si>
    <t>СТЕЦЕНКА ВУЛ. 10</t>
  </si>
  <si>
    <t>СТЕЦЕНКА ВУЛ. 2</t>
  </si>
  <si>
    <t>СТЕЦЕНКА ВУЛ. 2А</t>
  </si>
  <si>
    <t>СТЕЦЕНКА ВУЛ. 4</t>
  </si>
  <si>
    <t>СТЕЦЕНКА ВУЛ. 4А</t>
  </si>
  <si>
    <t>СТЕЦЕНКА ВУЛ. 8</t>
  </si>
  <si>
    <t>ТЕЛIГИ О. ВУЛ. 49</t>
  </si>
  <si>
    <t>ТЕЛIГИ О. ВУЛ. 51</t>
  </si>
  <si>
    <t>ТЕЛIГИ О. ВУЛ. 53</t>
  </si>
  <si>
    <t>ТЕЛIГИ О. ВУЛ. 55</t>
  </si>
  <si>
    <t>ТЕЛIГИ О. ВУЛ. 57</t>
  </si>
  <si>
    <t>ТЕРЬОХIНА ОЛЕКСIЯ ВУЛ. 14</t>
  </si>
  <si>
    <t>ТЕРЬОХIНА ОЛЕКСIЯ ВУЛ. 14А</t>
  </si>
  <si>
    <t>ТЕРЬОХIНА ОЛЕКСIЯ ВУЛ. 14Б</t>
  </si>
  <si>
    <t>ТЕРЬОХIНА ОЛЕКСIЯ ВУЛ. 6</t>
  </si>
  <si>
    <t>ТИРАСПОЛЬСЬКА ВУЛ. 43</t>
  </si>
  <si>
    <t>ТИРАСПОЛЬСЬКА ВУЛ. 43/1</t>
  </si>
  <si>
    <t>ТИРАСПОЛЬСЬКА ВУЛ. 43А</t>
  </si>
  <si>
    <t>ТИРАСПОЛЬСЬКА ВУЛ. 43Б</t>
  </si>
  <si>
    <t>ТИРАСПОЛЬСЬКА ВУЛ. 43Г</t>
  </si>
  <si>
    <t>ТИРАСПОЛЬСЬКА ВУЛ. 47</t>
  </si>
  <si>
    <t>ТУЛЬЧИНСЬКА ВУЛ. 7</t>
  </si>
  <si>
    <t>ТУЛЬЧИНСЬКА ВУЛ. 9</t>
  </si>
  <si>
    <t>ТУЛЬЧИНСЬКА ВУЛ. 9А</t>
  </si>
  <si>
    <t>ТУЛЬЧИНСЬКА ВУЛ. 9Б</t>
  </si>
  <si>
    <t>ТУРIВСЬКА ВУЛ. 12</t>
  </si>
  <si>
    <t>ТУРIВСЬКА ВУЛ. 18/20</t>
  </si>
  <si>
    <t>ТУРIВСЬКА ВУЛ. 19</t>
  </si>
  <si>
    <t>ТУРIВСЬКА ВУЛ. 24</t>
  </si>
  <si>
    <t>ТУРIВСЬКА ВУЛ. 29</t>
  </si>
  <si>
    <t>ТУРIВСЬКА ВУЛ. 32</t>
  </si>
  <si>
    <t>ТУРIВСЬКА ВУЛ. 4</t>
  </si>
  <si>
    <t>ТУРIВСЬКА ВУЛ. 9</t>
  </si>
  <si>
    <t>УЖВIЙ НАТАЛIЇ ВУЛ. 10</t>
  </si>
  <si>
    <t>УЖВIЙ НАТАЛIЇ ВУЛ. 4</t>
  </si>
  <si>
    <t>УЖВIЙ НАТАЛIЇ ВУЛ. 4В</t>
  </si>
  <si>
    <t>УЖВIЙ НАТАЛIЇ ВУЛ. 4Г</t>
  </si>
  <si>
    <t>УЖВIЙ НАТАЛIЇ ВУЛ. 6А</t>
  </si>
  <si>
    <t>УЖВIЙ НАТАЛIЇ ВУЛ. 8А</t>
  </si>
  <si>
    <t>УКРАЇНКИ ЛЕСI ВУЛ. 15</t>
  </si>
  <si>
    <t>УКРАЇНКИ ЛЕСI ВУЛ. 15А</t>
  </si>
  <si>
    <t>УКРАЇНКИ ЛЕСI ВУЛ. 17</t>
  </si>
  <si>
    <t>УКРАЇНКИ ЛЕСI ВУЛ. 19</t>
  </si>
  <si>
    <t>ФРОЛIВСЬКА ВУЛ. 1</t>
  </si>
  <si>
    <t>ХОРИВА ВУЛ. 15</t>
  </si>
  <si>
    <t>ХОРИВА ВУЛ. 16</t>
  </si>
  <si>
    <t>ХОРИВА ВУЛ. 16Г</t>
  </si>
  <si>
    <t>ХОРИВА ВУЛ. 18/10А</t>
  </si>
  <si>
    <t>ХОРИВА ВУЛ. 18A1</t>
  </si>
  <si>
    <t>ХОРИВА ВУЛ. 18Б</t>
  </si>
  <si>
    <t>ХОРИВА ВУЛ. 2</t>
  </si>
  <si>
    <t>ХОРИВА ВУЛ. 23/9А</t>
  </si>
  <si>
    <t>ХОРИВА ВУЛ. 31А</t>
  </si>
  <si>
    <t>ХОРИВА ВУЛ. 31Б</t>
  </si>
  <si>
    <t>ХОРИВА ВУЛ. 33</t>
  </si>
  <si>
    <t>ХОРИВА ВУЛ. 34</t>
  </si>
  <si>
    <t>ХОРИВА ВУЛ. 4</t>
  </si>
  <si>
    <t>ХОРИВА ВУЛ. 40</t>
  </si>
  <si>
    <t>ХОРИВА ВУЛ. 43</t>
  </si>
  <si>
    <t>ХОРИВА ВУЛ. 45/24</t>
  </si>
  <si>
    <t>ХОРИВА ВУЛ. 49В</t>
  </si>
  <si>
    <t>ХОРИВА ВУЛ. 50</t>
  </si>
  <si>
    <t>ХОРИВА ВУЛ. 7</t>
  </si>
  <si>
    <t>ХОРИВА ПРОВУЛОК 4</t>
  </si>
  <si>
    <t>ЧЕРВОНОПIЛЬСЬКА ВУЛ. 1</t>
  </si>
  <si>
    <t>ЧЕРВОНОПIЛЬСЬКА ВУЛ. 10</t>
  </si>
  <si>
    <t>ЧЕРВОНОПIЛЬСЬКА ВУЛ. 11/13</t>
  </si>
  <si>
    <t>ЧЕРВОНОПIЛЬСЬКА ВУЛ. 12А</t>
  </si>
  <si>
    <t>ЧЕРВОНОПIЛЬСЬКА ВУЛ. 13/16</t>
  </si>
  <si>
    <t>ЧЕРВОНОПIЛЬСЬКА ВУЛ. 14/14</t>
  </si>
  <si>
    <t>ЧЕРВОНОПIЛЬСЬКА ВУЛ. 15</t>
  </si>
  <si>
    <t>ЧЕРВОНОПIЛЬСЬКА ВУЛ. 16</t>
  </si>
  <si>
    <t>ЧЕРВОНОПIЛЬСЬКА ВУЛ. 1А</t>
  </si>
  <si>
    <t>ЧЕРВОНОПIЛЬСЬКА ВУЛ. 1Б</t>
  </si>
  <si>
    <t>ЧЕРВОНОПIЛЬСЬКА ВУЛ. 1В</t>
  </si>
  <si>
    <t>ЧЕРВОНОПIЛЬСЬКА ВУЛ. 2</t>
  </si>
  <si>
    <t>ЧЕРВОНОПIЛЬСЬКА ВУЛ. 20/15</t>
  </si>
  <si>
    <t>ЧЕРВОНОПIЛЬСЬКА ВУЛ. 21</t>
  </si>
  <si>
    <t>ЧЕРВОНОПIЛЬСЬКА ВУЛ. 23/17</t>
  </si>
  <si>
    <t>ЧЕРВОНОПIЛЬСЬКА ВУЛ. 2А</t>
  </si>
  <si>
    <t>ЧЕРВОНОПIЛЬСЬКА ВУЛ. 2Б</t>
  </si>
  <si>
    <t>ЧЕРВОНОПIЛЬСЬКА ВУЛ. 3А</t>
  </si>
  <si>
    <t>ЧЕРВОНОПIЛЬСЬКА ВУЛ. 6/26</t>
  </si>
  <si>
    <t>ЧЕРВОНОПIЛЬСЬКА ВУЛ. 7</t>
  </si>
  <si>
    <t>ЧЕРВОНОПIЛЬСЬКА ВУЛ. 9</t>
  </si>
  <si>
    <t>ЧИГИРИНСЬКИЙ ПРОВ. 3</t>
  </si>
  <si>
    <t>ШПОЛЯНСЬКА ВУЛ. 6А</t>
  </si>
  <si>
    <t>ЩЕКАВИЦЬКА ВУЛ. 34</t>
  </si>
  <si>
    <t>ЩЕКАВИЦЬКА ВУЛ. 36</t>
  </si>
  <si>
    <t>ЩЕКАВИЦЬКА ВУЛ. 37</t>
  </si>
  <si>
    <t>ЩЕКАВИЦЬКА ВУЛ. 40/37</t>
  </si>
  <si>
    <t>ЩЕКАВИЦЬКА ВУЛ. 41</t>
  </si>
  <si>
    <t>ЩЕКАВИЦЬКА ВУЛ. 42/48</t>
  </si>
  <si>
    <t>ЩЕКАВИЦЬКА ВУЛ. 44</t>
  </si>
  <si>
    <t>ЩЕКАВИЦЬКА ВУЛ. 51</t>
  </si>
  <si>
    <t>ЮРКIВСЬКА ВУЛ. 12/59</t>
  </si>
  <si>
    <t>ЮРКIВСЬКА ВУЛ. 18</t>
  </si>
  <si>
    <t>ЮРКIВСЬКА ВУЛ. 34АА</t>
  </si>
  <si>
    <t>ЮРКIВСЬКА ВУЛ. 34АБ</t>
  </si>
  <si>
    <t>ЮРКIВСЬКА ВУЛ. 34Б</t>
  </si>
  <si>
    <t>ЮРКIВСЬКА ВУЛ. 36/10</t>
  </si>
  <si>
    <t>ЮРКIВСЬКА ВУЛ. 37/3А</t>
  </si>
  <si>
    <t>ЮРКIВСЬКА ВУЛ. 40</t>
  </si>
  <si>
    <t>ЮРКIВСЬКА ВУЛ. 42</t>
  </si>
  <si>
    <t>ЮРКIВСЬКА ВУЛ. 42А</t>
  </si>
  <si>
    <t>ЮРКIВСЬКА ВУЛ. 8/12</t>
  </si>
  <si>
    <t>ЯРОСЛАВСЬКА ВУЛ. 10</t>
  </si>
  <si>
    <t>ЯРОСЛАВСЬКА ВУЛ. 11А</t>
  </si>
  <si>
    <t>ЯРОСЛАВСЬКА ВУЛ. 15/23</t>
  </si>
  <si>
    <t>ЯРОСЛАВСЬКА ВУЛ. 21</t>
  </si>
  <si>
    <t>ЯРОСЛАВСЬКА ВУЛ. 26</t>
  </si>
  <si>
    <t>ЯРОСЛАВСЬКА ВУЛ. 28А</t>
  </si>
  <si>
    <t>ЯРОСЛАВСЬКА ВУЛ. 29</t>
  </si>
  <si>
    <t>ЯРОСЛАВСЬКА ВУЛ. 30Б</t>
  </si>
  <si>
    <t>ЯРОСЛАВСЬКА ВУЛ. 31</t>
  </si>
  <si>
    <t>ЯРОСЛАВСЬКА ВУЛ. 32/33</t>
  </si>
  <si>
    <t>ЯРОСЛАВСЬКА ВУЛ. 32А</t>
  </si>
  <si>
    <t>ЯРОСЛАВСЬКА ВУЛ. 35/35А</t>
  </si>
  <si>
    <t>ЯРОСЛАВСЬКА ВУЛ. 39А</t>
  </si>
  <si>
    <t>ЯРОСЛАВСЬКА ВУЛ. 39В</t>
  </si>
  <si>
    <t>ЯРОСЛАВСЬКА ВУЛ. 47/29А</t>
  </si>
  <si>
    <t>Фактичні витрати за 2020 рік, грн.</t>
  </si>
  <si>
    <t>Баланс коштів на початок року, грн.</t>
  </si>
  <si>
    <t>Баланс коштів на кінець року, грн.</t>
  </si>
  <si>
    <t>Річний перерахунок, грн.</t>
  </si>
  <si>
    <t>Баланс накопичених коштів на поточні ремонти, грн.</t>
  </si>
  <si>
    <t>Борг за оплату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</si>
</sst>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2" borderId="1" xfId="0" applyNumberFormat="1" applyFill="1" applyBorder="1"/>
    <xf numFmtId="4" fontId="0" fillId="0" borderId="1" xfId="0" applyNumberFormat="1" applyBorder="1"/>
    <xf numFmtId="4" fontId="0" fillId="2" borderId="0" xfId="0" applyNumberFormat="1" applyFill="1"/>
    <xf numFmtId="4" fontId="0" fillId="0" borderId="0" xfId="0" applyNumberFormat="1"/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/>
    <xf numFmtId="4" fontId="0" fillId="2" borderId="1" xfId="0" applyNumberForma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2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4"/>
  <sheetViews>
    <sheetView tabSelected="1" workbookViewId="0">
      <selection activeCell="B6" sqref="B6"/>
    </sheetView>
  </sheetViews>
  <sheetFormatPr defaultRowHeight="15" x14ac:dyDescent="0.25"/>
  <cols>
    <col min="1" max="1" width="37.140625" customWidth="1"/>
    <col min="2" max="12" width="12.5703125" style="4" customWidth="1"/>
    <col min="13" max="13" width="12.5703125" style="4" hidden="1" customWidth="1"/>
    <col min="14" max="19" width="12.5703125" style="4" customWidth="1"/>
    <col min="20" max="21" width="10.85546875" style="4" customWidth="1"/>
    <col min="22" max="22" width="10.85546875" customWidth="1"/>
    <col min="256" max="256" width="34.28515625" customWidth="1"/>
    <col min="257" max="277" width="12.5703125" customWidth="1"/>
    <col min="512" max="512" width="34.28515625" customWidth="1"/>
    <col min="513" max="533" width="12.5703125" customWidth="1"/>
    <col min="768" max="768" width="34.28515625" customWidth="1"/>
    <col min="769" max="789" width="12.5703125" customWidth="1"/>
    <col min="1024" max="1024" width="34.28515625" customWidth="1"/>
    <col min="1025" max="1045" width="12.5703125" customWidth="1"/>
    <col min="1280" max="1280" width="34.28515625" customWidth="1"/>
    <col min="1281" max="1301" width="12.5703125" customWidth="1"/>
    <col min="1536" max="1536" width="34.28515625" customWidth="1"/>
    <col min="1537" max="1557" width="12.5703125" customWidth="1"/>
    <col min="1792" max="1792" width="34.28515625" customWidth="1"/>
    <col min="1793" max="1813" width="12.5703125" customWidth="1"/>
    <col min="2048" max="2048" width="34.28515625" customWidth="1"/>
    <col min="2049" max="2069" width="12.5703125" customWidth="1"/>
    <col min="2304" max="2304" width="34.28515625" customWidth="1"/>
    <col min="2305" max="2325" width="12.5703125" customWidth="1"/>
    <col min="2560" max="2560" width="34.28515625" customWidth="1"/>
    <col min="2561" max="2581" width="12.5703125" customWidth="1"/>
    <col min="2816" max="2816" width="34.28515625" customWidth="1"/>
    <col min="2817" max="2837" width="12.5703125" customWidth="1"/>
    <col min="3072" max="3072" width="34.28515625" customWidth="1"/>
    <col min="3073" max="3093" width="12.5703125" customWidth="1"/>
    <col min="3328" max="3328" width="34.28515625" customWidth="1"/>
    <col min="3329" max="3349" width="12.5703125" customWidth="1"/>
    <col min="3584" max="3584" width="34.28515625" customWidth="1"/>
    <col min="3585" max="3605" width="12.5703125" customWidth="1"/>
    <col min="3840" max="3840" width="34.28515625" customWidth="1"/>
    <col min="3841" max="3861" width="12.5703125" customWidth="1"/>
    <col min="4096" max="4096" width="34.28515625" customWidth="1"/>
    <col min="4097" max="4117" width="12.5703125" customWidth="1"/>
    <col min="4352" max="4352" width="34.28515625" customWidth="1"/>
    <col min="4353" max="4373" width="12.5703125" customWidth="1"/>
    <col min="4608" max="4608" width="34.28515625" customWidth="1"/>
    <col min="4609" max="4629" width="12.5703125" customWidth="1"/>
    <col min="4864" max="4864" width="34.28515625" customWidth="1"/>
    <col min="4865" max="4885" width="12.5703125" customWidth="1"/>
    <col min="5120" max="5120" width="34.28515625" customWidth="1"/>
    <col min="5121" max="5141" width="12.5703125" customWidth="1"/>
    <col min="5376" max="5376" width="34.28515625" customWidth="1"/>
    <col min="5377" max="5397" width="12.5703125" customWidth="1"/>
    <col min="5632" max="5632" width="34.28515625" customWidth="1"/>
    <col min="5633" max="5653" width="12.5703125" customWidth="1"/>
    <col min="5888" max="5888" width="34.28515625" customWidth="1"/>
    <col min="5889" max="5909" width="12.5703125" customWidth="1"/>
    <col min="6144" max="6144" width="34.28515625" customWidth="1"/>
    <col min="6145" max="6165" width="12.5703125" customWidth="1"/>
    <col min="6400" max="6400" width="34.28515625" customWidth="1"/>
    <col min="6401" max="6421" width="12.5703125" customWidth="1"/>
    <col min="6656" max="6656" width="34.28515625" customWidth="1"/>
    <col min="6657" max="6677" width="12.5703125" customWidth="1"/>
    <col min="6912" max="6912" width="34.28515625" customWidth="1"/>
    <col min="6913" max="6933" width="12.5703125" customWidth="1"/>
    <col min="7168" max="7168" width="34.28515625" customWidth="1"/>
    <col min="7169" max="7189" width="12.5703125" customWidth="1"/>
    <col min="7424" max="7424" width="34.28515625" customWidth="1"/>
    <col min="7425" max="7445" width="12.5703125" customWidth="1"/>
    <col min="7680" max="7680" width="34.28515625" customWidth="1"/>
    <col min="7681" max="7701" width="12.5703125" customWidth="1"/>
    <col min="7936" max="7936" width="34.28515625" customWidth="1"/>
    <col min="7937" max="7957" width="12.5703125" customWidth="1"/>
    <col min="8192" max="8192" width="34.28515625" customWidth="1"/>
    <col min="8193" max="8213" width="12.5703125" customWidth="1"/>
    <col min="8448" max="8448" width="34.28515625" customWidth="1"/>
    <col min="8449" max="8469" width="12.5703125" customWidth="1"/>
    <col min="8704" max="8704" width="34.28515625" customWidth="1"/>
    <col min="8705" max="8725" width="12.5703125" customWidth="1"/>
    <col min="8960" max="8960" width="34.28515625" customWidth="1"/>
    <col min="8961" max="8981" width="12.5703125" customWidth="1"/>
    <col min="9216" max="9216" width="34.28515625" customWidth="1"/>
    <col min="9217" max="9237" width="12.5703125" customWidth="1"/>
    <col min="9472" max="9472" width="34.28515625" customWidth="1"/>
    <col min="9473" max="9493" width="12.5703125" customWidth="1"/>
    <col min="9728" max="9728" width="34.28515625" customWidth="1"/>
    <col min="9729" max="9749" width="12.5703125" customWidth="1"/>
    <col min="9984" max="9984" width="34.28515625" customWidth="1"/>
    <col min="9985" max="10005" width="12.5703125" customWidth="1"/>
    <col min="10240" max="10240" width="34.28515625" customWidth="1"/>
    <col min="10241" max="10261" width="12.5703125" customWidth="1"/>
    <col min="10496" max="10496" width="34.28515625" customWidth="1"/>
    <col min="10497" max="10517" width="12.5703125" customWidth="1"/>
    <col min="10752" max="10752" width="34.28515625" customWidth="1"/>
    <col min="10753" max="10773" width="12.5703125" customWidth="1"/>
    <col min="11008" max="11008" width="34.28515625" customWidth="1"/>
    <col min="11009" max="11029" width="12.5703125" customWidth="1"/>
    <col min="11264" max="11264" width="34.28515625" customWidth="1"/>
    <col min="11265" max="11285" width="12.5703125" customWidth="1"/>
    <col min="11520" max="11520" width="34.28515625" customWidth="1"/>
    <col min="11521" max="11541" width="12.5703125" customWidth="1"/>
    <col min="11776" max="11776" width="34.28515625" customWidth="1"/>
    <col min="11777" max="11797" width="12.5703125" customWidth="1"/>
    <col min="12032" max="12032" width="34.28515625" customWidth="1"/>
    <col min="12033" max="12053" width="12.5703125" customWidth="1"/>
    <col min="12288" max="12288" width="34.28515625" customWidth="1"/>
    <col min="12289" max="12309" width="12.5703125" customWidth="1"/>
    <col min="12544" max="12544" width="34.28515625" customWidth="1"/>
    <col min="12545" max="12565" width="12.5703125" customWidth="1"/>
    <col min="12800" max="12800" width="34.28515625" customWidth="1"/>
    <col min="12801" max="12821" width="12.5703125" customWidth="1"/>
    <col min="13056" max="13056" width="34.28515625" customWidth="1"/>
    <col min="13057" max="13077" width="12.5703125" customWidth="1"/>
    <col min="13312" max="13312" width="34.28515625" customWidth="1"/>
    <col min="13313" max="13333" width="12.5703125" customWidth="1"/>
    <col min="13568" max="13568" width="34.28515625" customWidth="1"/>
    <col min="13569" max="13589" width="12.5703125" customWidth="1"/>
    <col min="13824" max="13824" width="34.28515625" customWidth="1"/>
    <col min="13825" max="13845" width="12.5703125" customWidth="1"/>
    <col min="14080" max="14080" width="34.28515625" customWidth="1"/>
    <col min="14081" max="14101" width="12.5703125" customWidth="1"/>
    <col min="14336" max="14336" width="34.28515625" customWidth="1"/>
    <col min="14337" max="14357" width="12.5703125" customWidth="1"/>
    <col min="14592" max="14592" width="34.28515625" customWidth="1"/>
    <col min="14593" max="14613" width="12.5703125" customWidth="1"/>
    <col min="14848" max="14848" width="34.28515625" customWidth="1"/>
    <col min="14849" max="14869" width="12.5703125" customWidth="1"/>
    <col min="15104" max="15104" width="34.28515625" customWidth="1"/>
    <col min="15105" max="15125" width="12.5703125" customWidth="1"/>
    <col min="15360" max="15360" width="34.28515625" customWidth="1"/>
    <col min="15361" max="15381" width="12.5703125" customWidth="1"/>
    <col min="15616" max="15616" width="34.28515625" customWidth="1"/>
    <col min="15617" max="15637" width="12.5703125" customWidth="1"/>
    <col min="15872" max="15872" width="34.28515625" customWidth="1"/>
    <col min="15873" max="15893" width="12.5703125" customWidth="1"/>
    <col min="16128" max="16128" width="34.28515625" customWidth="1"/>
    <col min="16129" max="16149" width="12.5703125" customWidth="1"/>
  </cols>
  <sheetData>
    <row r="1" spans="1:22" ht="15" customHeight="1" x14ac:dyDescent="0.25">
      <c r="A1" s="10" t="s">
        <v>747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72.75" customHeight="1" x14ac:dyDescent="0.25">
      <c r="A2" s="7" t="s">
        <v>0</v>
      </c>
      <c r="B2" s="7" t="s">
        <v>748</v>
      </c>
      <c r="C2" s="7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7" t="s">
        <v>749</v>
      </c>
      <c r="T2" s="7" t="s">
        <v>750</v>
      </c>
      <c r="U2" s="7" t="s">
        <v>751</v>
      </c>
      <c r="V2" s="9" t="s">
        <v>752</v>
      </c>
    </row>
    <row r="3" spans="1:22" x14ac:dyDescent="0.25">
      <c r="A3" s="1" t="s">
        <v>17</v>
      </c>
      <c r="B3" s="1">
        <v>-11289.716564589166</v>
      </c>
      <c r="C3" s="1">
        <v>68958.58</v>
      </c>
      <c r="D3" s="1">
        <v>16676.041514121003</v>
      </c>
      <c r="E3" s="1">
        <v>12090.705186619851</v>
      </c>
      <c r="F3" s="1">
        <v>10460.254813770181</v>
      </c>
      <c r="G3" s="1">
        <v>0</v>
      </c>
      <c r="H3" s="1">
        <v>249.8691316834223</v>
      </c>
      <c r="I3" s="1">
        <v>312.57532116234142</v>
      </c>
      <c r="J3" s="1">
        <v>1692.2592197884039</v>
      </c>
      <c r="K3" s="1">
        <v>3324.6357279966101</v>
      </c>
      <c r="L3" s="1">
        <v>0.14790036905687817</v>
      </c>
      <c r="M3" s="1">
        <v>0</v>
      </c>
      <c r="N3" s="1">
        <v>2402.1497651726604</v>
      </c>
      <c r="O3" s="1">
        <v>1883.3372730195515</v>
      </c>
      <c r="P3" s="1">
        <v>1898.0711985251517</v>
      </c>
      <c r="Q3" s="1">
        <v>7057.3776907831671</v>
      </c>
      <c r="R3" s="1">
        <v>58047.424743011405</v>
      </c>
      <c r="S3" s="2">
        <f t="shared" ref="S3:S66" si="0">B3+C3-R3</f>
        <v>-378.5613076005684</v>
      </c>
      <c r="T3" s="2">
        <v>0</v>
      </c>
      <c r="U3" s="2"/>
      <c r="V3" s="6">
        <v>16123.96</v>
      </c>
    </row>
    <row r="4" spans="1:22" x14ac:dyDescent="0.25">
      <c r="A4" s="1" t="s">
        <v>18</v>
      </c>
      <c r="B4" s="1">
        <v>-38318.824716668343</v>
      </c>
      <c r="C4" s="1">
        <v>253390.05000000002</v>
      </c>
      <c r="D4" s="1">
        <v>74866.205030164798</v>
      </c>
      <c r="E4" s="1">
        <v>43896.301450132523</v>
      </c>
      <c r="F4" s="1">
        <v>39679.904589311038</v>
      </c>
      <c r="G4" s="1">
        <v>0</v>
      </c>
      <c r="H4" s="1">
        <v>915.51143093978578</v>
      </c>
      <c r="I4" s="1">
        <v>1128.664365883275</v>
      </c>
      <c r="J4" s="1">
        <v>4935.7552198529274</v>
      </c>
      <c r="K4" s="1">
        <v>9696.8584424097517</v>
      </c>
      <c r="L4" s="1">
        <v>11870.36741307221</v>
      </c>
      <c r="M4" s="1">
        <v>0</v>
      </c>
      <c r="N4" s="1">
        <v>10784.324126339765</v>
      </c>
      <c r="O4" s="1">
        <v>15360.229698879682</v>
      </c>
      <c r="P4" s="1">
        <v>7778.983452149042</v>
      </c>
      <c r="Q4" s="1">
        <v>29111.681718227632</v>
      </c>
      <c r="R4" s="1">
        <v>250024.7869373624</v>
      </c>
      <c r="S4" s="2">
        <f t="shared" si="0"/>
        <v>-34953.561654030724</v>
      </c>
      <c r="T4" s="2"/>
      <c r="U4" s="2"/>
      <c r="V4" s="6">
        <v>78586.429999999993</v>
      </c>
    </row>
    <row r="5" spans="1:22" x14ac:dyDescent="0.25">
      <c r="A5" s="1" t="s">
        <v>19</v>
      </c>
      <c r="B5" s="1">
        <v>-16204.01578226735</v>
      </c>
      <c r="C5" s="1">
        <v>96668.281666666662</v>
      </c>
      <c r="D5" s="1">
        <v>37400.701002125861</v>
      </c>
      <c r="E5" s="1">
        <v>16036.065405900403</v>
      </c>
      <c r="F5" s="1">
        <v>10173.69828733931</v>
      </c>
      <c r="G5" s="1">
        <v>0</v>
      </c>
      <c r="H5" s="1">
        <v>232.43616829914276</v>
      </c>
      <c r="I5" s="1">
        <v>290.76470194878857</v>
      </c>
      <c r="J5" s="1">
        <v>1410.2143407638346</v>
      </c>
      <c r="K5" s="1">
        <v>2770.5687422578221</v>
      </c>
      <c r="L5" s="1">
        <v>9565.8683769245381</v>
      </c>
      <c r="M5" s="1">
        <v>0</v>
      </c>
      <c r="N5" s="1">
        <v>5387.4946913194417</v>
      </c>
      <c r="O5" s="1">
        <v>3203.791912539567</v>
      </c>
      <c r="P5" s="1">
        <v>0</v>
      </c>
      <c r="Q5" s="1">
        <v>0</v>
      </c>
      <c r="R5" s="1">
        <v>86471.603629418722</v>
      </c>
      <c r="S5" s="2">
        <f t="shared" si="0"/>
        <v>-6007.3377450194093</v>
      </c>
      <c r="T5" s="2"/>
      <c r="U5" s="2"/>
      <c r="V5" s="6">
        <v>24731.53</v>
      </c>
    </row>
    <row r="6" spans="1:22" x14ac:dyDescent="0.25">
      <c r="A6" s="1" t="s">
        <v>20</v>
      </c>
      <c r="B6" s="1">
        <v>-146.25565218459815</v>
      </c>
      <c r="C6" s="1">
        <v>14144.46</v>
      </c>
      <c r="D6" s="1">
        <v>4559.4378360860346</v>
      </c>
      <c r="E6" s="1">
        <v>4562.2327272477132</v>
      </c>
      <c r="F6" s="1">
        <v>2565.9194764517374</v>
      </c>
      <c r="G6" s="1">
        <v>0</v>
      </c>
      <c r="H6" s="1">
        <v>100.67586506790212</v>
      </c>
      <c r="I6" s="1">
        <v>125.91863479603245</v>
      </c>
      <c r="J6" s="1">
        <v>352.55609878071181</v>
      </c>
      <c r="K6" s="1">
        <v>692.68793169651838</v>
      </c>
      <c r="L6" s="1">
        <v>4038.525220218813</v>
      </c>
      <c r="M6" s="1">
        <v>0</v>
      </c>
      <c r="N6" s="1">
        <v>656.77772018011899</v>
      </c>
      <c r="O6" s="1">
        <v>827.56048373242743</v>
      </c>
      <c r="P6" s="1">
        <v>0</v>
      </c>
      <c r="Q6" s="1">
        <v>0</v>
      </c>
      <c r="R6" s="1">
        <v>18482.291994258008</v>
      </c>
      <c r="S6" s="2">
        <f t="shared" si="0"/>
        <v>-4484.0876464426074</v>
      </c>
      <c r="T6" s="2"/>
      <c r="U6" s="2"/>
      <c r="V6" s="6">
        <v>46595.64</v>
      </c>
    </row>
    <row r="7" spans="1:22" x14ac:dyDescent="0.25">
      <c r="A7" s="1" t="s">
        <v>21</v>
      </c>
      <c r="B7" s="1">
        <v>-1804.2957863538559</v>
      </c>
      <c r="C7" s="1">
        <v>23328.42</v>
      </c>
      <c r="D7" s="1">
        <v>4207.8244103643638</v>
      </c>
      <c r="E7" s="1">
        <v>4828.6463616321853</v>
      </c>
      <c r="F7" s="1">
        <v>4933.5030137604481</v>
      </c>
      <c r="G7" s="1">
        <v>0</v>
      </c>
      <c r="H7" s="1">
        <v>107.59689195809366</v>
      </c>
      <c r="I7" s="1">
        <v>134.60267857506915</v>
      </c>
      <c r="J7" s="1">
        <v>634.60097780528122</v>
      </c>
      <c r="K7" s="1">
        <v>1246.6939225925566</v>
      </c>
      <c r="L7" s="1">
        <v>801.90523671431788</v>
      </c>
      <c r="M7" s="1">
        <v>0</v>
      </c>
      <c r="N7" s="1">
        <v>606.12852340799236</v>
      </c>
      <c r="O7" s="1">
        <v>1630.6089202018677</v>
      </c>
      <c r="P7" s="1">
        <v>0</v>
      </c>
      <c r="Q7" s="1">
        <v>0</v>
      </c>
      <c r="R7" s="1">
        <v>19132.110937012174</v>
      </c>
      <c r="S7" s="2">
        <f t="shared" si="0"/>
        <v>2392.0132766339702</v>
      </c>
      <c r="T7" s="2">
        <v>354.80065872373234</v>
      </c>
      <c r="U7" s="2">
        <f t="shared" ref="U7:U67" si="1">S7-T7</f>
        <v>2037.2126179102379</v>
      </c>
      <c r="V7" s="6">
        <v>9759.75</v>
      </c>
    </row>
    <row r="8" spans="1:22" x14ac:dyDescent="0.25">
      <c r="A8" s="1" t="s">
        <v>22</v>
      </c>
      <c r="B8" s="1">
        <v>-6581.9595303991755</v>
      </c>
      <c r="C8" s="1">
        <v>24515.016666666674</v>
      </c>
      <c r="D8" s="1">
        <v>3528.5956869711194</v>
      </c>
      <c r="E8" s="1">
        <v>1278.7451404109165</v>
      </c>
      <c r="F8" s="1">
        <v>1114.4393775803708</v>
      </c>
      <c r="G8" s="1">
        <v>0</v>
      </c>
      <c r="H8" s="1">
        <v>0</v>
      </c>
      <c r="I8" s="1">
        <v>0</v>
      </c>
      <c r="J8" s="1">
        <v>52.272612507084581</v>
      </c>
      <c r="K8" s="1">
        <v>138.51928788647851</v>
      </c>
      <c r="L8" s="1">
        <v>934.56130344626195</v>
      </c>
      <c r="M8" s="1">
        <v>0</v>
      </c>
      <c r="N8" s="1">
        <v>508.28701125920168</v>
      </c>
      <c r="O8" s="1">
        <v>0</v>
      </c>
      <c r="P8" s="1">
        <v>0</v>
      </c>
      <c r="Q8" s="1">
        <v>0</v>
      </c>
      <c r="R8" s="1">
        <v>7555.420420061434</v>
      </c>
      <c r="S8" s="2">
        <f t="shared" si="0"/>
        <v>10377.636716206063</v>
      </c>
      <c r="T8" s="2">
        <v>6249.1533553637364</v>
      </c>
      <c r="U8" s="2">
        <f t="shared" si="1"/>
        <v>4128.4833608423269</v>
      </c>
      <c r="V8" s="6">
        <v>24785.37</v>
      </c>
    </row>
    <row r="9" spans="1:22" x14ac:dyDescent="0.25">
      <c r="A9" s="1" t="s">
        <v>23</v>
      </c>
      <c r="B9" s="1">
        <v>-8901.6365889572407</v>
      </c>
      <c r="C9" s="1">
        <v>84703.753333333341</v>
      </c>
      <c r="D9" s="1">
        <v>5973.6305537049238</v>
      </c>
      <c r="E9" s="1">
        <v>11017.946957242284</v>
      </c>
      <c r="F9" s="1">
        <v>14709.939630006362</v>
      </c>
      <c r="G9" s="1">
        <v>3936.9029126478003</v>
      </c>
      <c r="H9" s="1">
        <v>207.60071528448441</v>
      </c>
      <c r="I9" s="1">
        <v>259.69713329022079</v>
      </c>
      <c r="J9" s="1">
        <v>1762.7704395445464</v>
      </c>
      <c r="K9" s="1">
        <v>3463.1855133044646</v>
      </c>
      <c r="L9" s="1">
        <v>5987.2710472243143</v>
      </c>
      <c r="M9" s="1">
        <v>0</v>
      </c>
      <c r="N9" s="1">
        <v>860.48929655515303</v>
      </c>
      <c r="O9" s="1">
        <v>7399.2011597836799</v>
      </c>
      <c r="P9" s="1">
        <v>7404.0685876124162</v>
      </c>
      <c r="Q9" s="1">
        <v>14555.840859113816</v>
      </c>
      <c r="R9" s="1">
        <v>77538.544805314465</v>
      </c>
      <c r="S9" s="2">
        <f t="shared" si="0"/>
        <v>-1736.4280609383568</v>
      </c>
      <c r="T9" s="2"/>
      <c r="U9" s="2"/>
      <c r="V9" s="6">
        <v>10058.91</v>
      </c>
    </row>
    <row r="10" spans="1:22" x14ac:dyDescent="0.25">
      <c r="A10" s="1" t="s">
        <v>24</v>
      </c>
      <c r="B10" s="1">
        <v>-1557.3883298331057</v>
      </c>
      <c r="C10" s="1">
        <v>80915.59666666665</v>
      </c>
      <c r="D10" s="1">
        <v>9037.373612150077</v>
      </c>
      <c r="E10" s="1">
        <v>14103.518636114641</v>
      </c>
      <c r="F10" s="1">
        <v>10797.657688539372</v>
      </c>
      <c r="G10" s="1">
        <v>3936.9029126478003</v>
      </c>
      <c r="H10" s="1">
        <v>90.224111416337507</v>
      </c>
      <c r="I10" s="1">
        <v>112.86241619768906</v>
      </c>
      <c r="J10" s="1">
        <v>1339.7031210076923</v>
      </c>
      <c r="K10" s="1">
        <v>2632.0087911428427</v>
      </c>
      <c r="L10" s="1">
        <v>9937.1511248176794</v>
      </c>
      <c r="M10" s="1">
        <v>0</v>
      </c>
      <c r="N10" s="1">
        <v>1301.815234857803</v>
      </c>
      <c r="O10" s="1">
        <v>5708.5935015088189</v>
      </c>
      <c r="P10" s="1">
        <v>5710.2131791257107</v>
      </c>
      <c r="Q10" s="1">
        <v>14114.785531636569</v>
      </c>
      <c r="R10" s="1">
        <v>78822.809861163041</v>
      </c>
      <c r="S10" s="2">
        <f t="shared" si="0"/>
        <v>535.3984756705031</v>
      </c>
      <c r="T10" s="2"/>
      <c r="U10" s="2">
        <f t="shared" si="1"/>
        <v>535.3984756705031</v>
      </c>
      <c r="V10" s="6">
        <v>47206.12</v>
      </c>
    </row>
    <row r="11" spans="1:22" x14ac:dyDescent="0.25">
      <c r="A11" s="1" t="s">
        <v>25</v>
      </c>
      <c r="B11" s="1">
        <v>-8155.3409925439155</v>
      </c>
      <c r="C11" s="1">
        <v>39445.17</v>
      </c>
      <c r="D11" s="1">
        <v>10366.410233788727</v>
      </c>
      <c r="E11" s="1">
        <v>10436.14955749344</v>
      </c>
      <c r="F11" s="1">
        <v>6836.981695143545</v>
      </c>
      <c r="G11" s="1">
        <v>0</v>
      </c>
      <c r="H11" s="1">
        <v>136.0232545766485</v>
      </c>
      <c r="I11" s="1">
        <v>170.16303377209684</v>
      </c>
      <c r="J11" s="1">
        <v>1731.8633399394728</v>
      </c>
      <c r="K11" s="1">
        <v>831.10556151174592</v>
      </c>
      <c r="L11" s="1">
        <v>847.05710652496748</v>
      </c>
      <c r="M11" s="1">
        <v>0</v>
      </c>
      <c r="N11" s="1">
        <v>1493.2602493039324</v>
      </c>
      <c r="O11" s="1">
        <v>596.44976669280209</v>
      </c>
      <c r="P11" s="1">
        <v>0</v>
      </c>
      <c r="Q11" s="1">
        <v>0</v>
      </c>
      <c r="R11" s="1">
        <v>33445.463798747376</v>
      </c>
      <c r="S11" s="2">
        <f t="shared" si="0"/>
        <v>-2155.6347912912934</v>
      </c>
      <c r="T11" s="2"/>
      <c r="U11" s="2"/>
      <c r="V11" s="6">
        <v>24785.37</v>
      </c>
    </row>
    <row r="12" spans="1:22" x14ac:dyDescent="0.25">
      <c r="A12" s="1" t="s">
        <v>26</v>
      </c>
      <c r="B12" s="1">
        <v>-12155.084186121079</v>
      </c>
      <c r="C12" s="1">
        <v>149035.09333333335</v>
      </c>
      <c r="D12" s="1">
        <v>40513.804968920973</v>
      </c>
      <c r="E12" s="1">
        <v>19638.171205024315</v>
      </c>
      <c r="F12" s="1">
        <v>16158.574237263352</v>
      </c>
      <c r="G12" s="1">
        <v>0</v>
      </c>
      <c r="H12" s="1">
        <v>206.82836880543405</v>
      </c>
      <c r="I12" s="1">
        <v>258.73223953699454</v>
      </c>
      <c r="J12" s="1">
        <v>2467.8826371059699</v>
      </c>
      <c r="K12" s="1">
        <v>4969.2600046936968</v>
      </c>
      <c r="L12" s="1">
        <v>5929.8117538457182</v>
      </c>
      <c r="M12" s="1">
        <v>0</v>
      </c>
      <c r="N12" s="1">
        <v>5835.9309677860474</v>
      </c>
      <c r="O12" s="1">
        <v>223.90483844693904</v>
      </c>
      <c r="P12" s="1">
        <v>0</v>
      </c>
      <c r="Q12" s="1">
        <v>0</v>
      </c>
      <c r="R12" s="1">
        <v>96202.901221429434</v>
      </c>
      <c r="S12" s="2">
        <f t="shared" si="0"/>
        <v>40677.107925782824</v>
      </c>
      <c r="T12" s="2">
        <v>15132.095010422694</v>
      </c>
      <c r="U12" s="2">
        <f t="shared" si="1"/>
        <v>25545.01291536013</v>
      </c>
      <c r="V12" s="6">
        <v>-0.01</v>
      </c>
    </row>
    <row r="13" spans="1:22" x14ac:dyDescent="0.25">
      <c r="A13" s="1" t="s">
        <v>27</v>
      </c>
      <c r="B13" s="1">
        <v>6166.7697044284942</v>
      </c>
      <c r="C13" s="1">
        <v>62297.693333333322</v>
      </c>
      <c r="D13" s="1">
        <v>15186.927592395092</v>
      </c>
      <c r="E13" s="1">
        <v>9123.296620093437</v>
      </c>
      <c r="F13" s="1">
        <v>9400.8938066018691</v>
      </c>
      <c r="G13" s="1">
        <v>0</v>
      </c>
      <c r="H13" s="1">
        <v>135.29102999261372</v>
      </c>
      <c r="I13" s="1">
        <v>169.22829294865889</v>
      </c>
      <c r="J13" s="1">
        <v>1410.2143407638346</v>
      </c>
      <c r="K13" s="1">
        <v>2899.8574772747183</v>
      </c>
      <c r="L13" s="1">
        <v>17928.419351202319</v>
      </c>
      <c r="M13" s="1">
        <v>0</v>
      </c>
      <c r="N13" s="1">
        <v>2187.6459421664495</v>
      </c>
      <c r="O13" s="1">
        <v>1211.0700054854321</v>
      </c>
      <c r="P13" s="1">
        <v>0</v>
      </c>
      <c r="Q13" s="1">
        <v>0</v>
      </c>
      <c r="R13" s="1">
        <v>59652.844458924425</v>
      </c>
      <c r="S13" s="2">
        <f t="shared" si="0"/>
        <v>8811.6185788373914</v>
      </c>
      <c r="T13" s="2"/>
      <c r="U13" s="2">
        <f t="shared" si="1"/>
        <v>8811.6185788373914</v>
      </c>
      <c r="V13" s="6">
        <v>16034.58</v>
      </c>
    </row>
    <row r="14" spans="1:22" x14ac:dyDescent="0.25">
      <c r="A14" s="1" t="s">
        <v>28</v>
      </c>
      <c r="B14" s="1">
        <v>-5095.9897307072242</v>
      </c>
      <c r="C14" s="1">
        <v>149099.89666666667</v>
      </c>
      <c r="D14" s="1">
        <v>35366.875361336904</v>
      </c>
      <c r="E14" s="1">
        <v>23668.906716443278</v>
      </c>
      <c r="F14" s="1">
        <v>24409.299638850545</v>
      </c>
      <c r="G14" s="1">
        <v>0</v>
      </c>
      <c r="H14" s="1">
        <v>247.02047713731449</v>
      </c>
      <c r="I14" s="1">
        <v>308.98712251753113</v>
      </c>
      <c r="J14" s="1">
        <v>6356.5467462981342</v>
      </c>
      <c r="K14" s="1">
        <v>3047.5666548022787</v>
      </c>
      <c r="L14" s="1">
        <v>34996.702977530207</v>
      </c>
      <c r="M14" s="1">
        <v>0</v>
      </c>
      <c r="N14" s="1">
        <v>5094.5262562573007</v>
      </c>
      <c r="O14" s="1">
        <v>1352.1022150965409</v>
      </c>
      <c r="P14" s="1">
        <v>1632.1082719711437</v>
      </c>
      <c r="Q14" s="1">
        <v>28670.586190656737</v>
      </c>
      <c r="R14" s="1">
        <v>165151.22862889789</v>
      </c>
      <c r="S14" s="2">
        <f t="shared" si="0"/>
        <v>-21147.321692938451</v>
      </c>
      <c r="T14" s="2"/>
      <c r="U14" s="2"/>
      <c r="V14" s="6">
        <v>78588.53</v>
      </c>
    </row>
    <row r="15" spans="1:22" x14ac:dyDescent="0.25">
      <c r="A15" s="1" t="s">
        <v>29</v>
      </c>
      <c r="B15" s="1">
        <v>-8077.3834548938466</v>
      </c>
      <c r="C15" s="1">
        <v>136367.18</v>
      </c>
      <c r="D15" s="1">
        <v>34396.437030224624</v>
      </c>
      <c r="E15" s="1">
        <v>17085.497328031368</v>
      </c>
      <c r="F15" s="1">
        <v>19047.193157269641</v>
      </c>
      <c r="G15" s="1">
        <v>0</v>
      </c>
      <c r="H15" s="1">
        <v>58.888911409151468</v>
      </c>
      <c r="I15" s="1">
        <v>65.884151587483444</v>
      </c>
      <c r="J15" s="1">
        <v>3979.786764924364</v>
      </c>
      <c r="K15" s="1">
        <v>5306.957951582066</v>
      </c>
      <c r="L15" s="1">
        <v>24241.504347146856</v>
      </c>
      <c r="M15" s="1">
        <v>0</v>
      </c>
      <c r="N15" s="1">
        <v>5619.1265941110451</v>
      </c>
      <c r="O15" s="1">
        <v>5598.1536132870215</v>
      </c>
      <c r="P15" s="1">
        <v>0</v>
      </c>
      <c r="Q15" s="1">
        <v>0</v>
      </c>
      <c r="R15" s="1">
        <v>115399.42984957364</v>
      </c>
      <c r="S15" s="2">
        <f t="shared" si="0"/>
        <v>12890.366695532502</v>
      </c>
      <c r="T15" s="2">
        <v>696.77104267936011</v>
      </c>
      <c r="U15" s="2">
        <f t="shared" si="1"/>
        <v>12193.595652853142</v>
      </c>
      <c r="V15" s="6">
        <v>140046.92000000001</v>
      </c>
    </row>
    <row r="16" spans="1:22" x14ac:dyDescent="0.25">
      <c r="A16" s="1" t="s">
        <v>30</v>
      </c>
      <c r="B16" s="1">
        <v>-26095.281939840075</v>
      </c>
      <c r="C16" s="1">
        <v>112852.48000000001</v>
      </c>
      <c r="D16" s="1">
        <v>63342.758226059428</v>
      </c>
      <c r="E16" s="1">
        <v>11989.540553895944</v>
      </c>
      <c r="F16" s="1">
        <v>20513.12835354203</v>
      </c>
      <c r="G16" s="1">
        <v>0</v>
      </c>
      <c r="H16" s="1">
        <v>7.8739218968121119</v>
      </c>
      <c r="I16" s="1">
        <v>8.6739928024406137</v>
      </c>
      <c r="J16" s="1">
        <v>3036.2857151715621</v>
      </c>
      <c r="K16" s="1">
        <v>4344.449167171405</v>
      </c>
      <c r="L16" s="1">
        <v>4628.7427715644362</v>
      </c>
      <c r="M16" s="1">
        <v>0</v>
      </c>
      <c r="N16" s="1">
        <v>10053.28511914573</v>
      </c>
      <c r="O16" s="1">
        <v>4748.3925914635984</v>
      </c>
      <c r="P16" s="1">
        <v>0</v>
      </c>
      <c r="Q16" s="1">
        <v>0</v>
      </c>
      <c r="R16" s="1">
        <v>122673.13041271339</v>
      </c>
      <c r="S16" s="2">
        <f t="shared" si="0"/>
        <v>-35915.932352553456</v>
      </c>
      <c r="T16" s="2"/>
      <c r="U16" s="2"/>
      <c r="V16" s="6">
        <v>93140.02</v>
      </c>
    </row>
    <row r="17" spans="1:22" x14ac:dyDescent="0.25">
      <c r="A17" s="1" t="s">
        <v>31</v>
      </c>
      <c r="B17" s="1">
        <v>-88008.790963309802</v>
      </c>
      <c r="C17" s="1">
        <v>46565.240000000005</v>
      </c>
      <c r="D17" s="1">
        <v>38141.994468957317</v>
      </c>
      <c r="E17" s="1">
        <v>5768.8829526048894</v>
      </c>
      <c r="F17" s="1">
        <v>9111.1296350784287</v>
      </c>
      <c r="G17" s="1">
        <v>0</v>
      </c>
      <c r="H17" s="1">
        <v>1.8957595394872473</v>
      </c>
      <c r="I17" s="1">
        <v>3.1560066511776972</v>
      </c>
      <c r="J17" s="1">
        <v>6963.8601937429185</v>
      </c>
      <c r="K17" s="1">
        <v>2376.2879129112002</v>
      </c>
      <c r="L17" s="1">
        <v>538.34677905496085</v>
      </c>
      <c r="M17" s="1">
        <v>0</v>
      </c>
      <c r="N17" s="1">
        <v>6423.1665031640177</v>
      </c>
      <c r="O17" s="1">
        <v>86.440392992599428</v>
      </c>
      <c r="P17" s="1">
        <v>0</v>
      </c>
      <c r="Q17" s="1">
        <v>0</v>
      </c>
      <c r="R17" s="1">
        <v>69415.160604697012</v>
      </c>
      <c r="S17" s="2">
        <f t="shared" si="0"/>
        <v>-110858.71156800681</v>
      </c>
      <c r="T17" s="2"/>
      <c r="U17" s="2"/>
      <c r="V17" s="6">
        <v>35499.49</v>
      </c>
    </row>
    <row r="18" spans="1:22" x14ac:dyDescent="0.25">
      <c r="A18" s="1" t="s">
        <v>32</v>
      </c>
      <c r="B18" s="1">
        <v>-30661.820610458242</v>
      </c>
      <c r="C18" s="1">
        <v>40968.200000000004</v>
      </c>
      <c r="D18" s="1">
        <v>34810.671833854809</v>
      </c>
      <c r="E18" s="1">
        <v>5384.4170436194909</v>
      </c>
      <c r="F18" s="1">
        <v>7605.7093624407544</v>
      </c>
      <c r="G18" s="1">
        <v>0</v>
      </c>
      <c r="H18" s="1">
        <v>1.8957595394872473</v>
      </c>
      <c r="I18" s="1">
        <v>3.1560066511776972</v>
      </c>
      <c r="J18" s="1">
        <v>6963.8601937429185</v>
      </c>
      <c r="K18" s="1">
        <v>2376.2879129112002</v>
      </c>
      <c r="L18" s="1">
        <v>3870.035006926802</v>
      </c>
      <c r="M18" s="1">
        <v>0</v>
      </c>
      <c r="N18" s="1">
        <v>5943.2962726390097</v>
      </c>
      <c r="O18" s="1">
        <v>660.22731976000784</v>
      </c>
      <c r="P18" s="1">
        <v>0</v>
      </c>
      <c r="Q18" s="1">
        <v>0</v>
      </c>
      <c r="R18" s="1">
        <v>67619.556712085658</v>
      </c>
      <c r="S18" s="2">
        <f t="shared" si="0"/>
        <v>-57313.177322543896</v>
      </c>
      <c r="T18" s="2"/>
      <c r="U18" s="2"/>
      <c r="V18" s="6">
        <v>36968.42</v>
      </c>
    </row>
    <row r="19" spans="1:22" x14ac:dyDescent="0.25">
      <c r="A19" s="1" t="s">
        <v>33</v>
      </c>
      <c r="B19" s="1">
        <v>-34560.377579203152</v>
      </c>
      <c r="C19" s="1">
        <v>27233.58</v>
      </c>
      <c r="D19" s="1">
        <v>35150.901186861352</v>
      </c>
      <c r="E19" s="1">
        <v>4591.7659482152203</v>
      </c>
      <c r="F19" s="1">
        <v>4693.3124797805303</v>
      </c>
      <c r="G19" s="1">
        <v>0</v>
      </c>
      <c r="H19" s="1">
        <v>0.74225505778865764</v>
      </c>
      <c r="I19" s="1">
        <v>1.2664230511095218</v>
      </c>
      <c r="J19" s="1">
        <v>2321.2900827006433</v>
      </c>
      <c r="K19" s="1">
        <v>792.07902795852476</v>
      </c>
      <c r="L19" s="1">
        <v>6429.693872633814</v>
      </c>
      <c r="M19" s="1">
        <v>0</v>
      </c>
      <c r="N19" s="1">
        <v>5992.3056169571719</v>
      </c>
      <c r="O19" s="1">
        <v>663.48353268055212</v>
      </c>
      <c r="P19" s="1">
        <v>0</v>
      </c>
      <c r="Q19" s="1">
        <v>0</v>
      </c>
      <c r="R19" s="1">
        <v>60636.840425896713</v>
      </c>
      <c r="S19" s="2">
        <f t="shared" si="0"/>
        <v>-67963.63800509987</v>
      </c>
      <c r="T19" s="2"/>
      <c r="U19" s="2"/>
      <c r="V19" s="6">
        <v>8005.32</v>
      </c>
    </row>
    <row r="20" spans="1:22" x14ac:dyDescent="0.25">
      <c r="A20" s="1" t="s">
        <v>34</v>
      </c>
      <c r="B20" s="1">
        <v>-63205.515190134844</v>
      </c>
      <c r="C20" s="1">
        <v>8796.9000000000015</v>
      </c>
      <c r="D20" s="1">
        <v>38215.955029704302</v>
      </c>
      <c r="E20" s="1">
        <v>5604.3392820489726</v>
      </c>
      <c r="F20" s="1">
        <v>5465.7134180708399</v>
      </c>
      <c r="G20" s="1">
        <v>0</v>
      </c>
      <c r="H20" s="1">
        <v>82.109458149431774</v>
      </c>
      <c r="I20" s="1">
        <v>100.962059907898</v>
      </c>
      <c r="J20" s="1">
        <v>2321.2900827006433</v>
      </c>
      <c r="K20" s="1">
        <v>987.404846060007</v>
      </c>
      <c r="L20" s="1">
        <v>1291.4132010442825</v>
      </c>
      <c r="M20" s="1">
        <v>0</v>
      </c>
      <c r="N20" s="1">
        <v>6523.7103710786523</v>
      </c>
      <c r="O20" s="1">
        <v>430.02110630942269</v>
      </c>
      <c r="P20" s="1">
        <v>0</v>
      </c>
      <c r="Q20" s="1">
        <v>0</v>
      </c>
      <c r="R20" s="1">
        <v>61022.918855074466</v>
      </c>
      <c r="S20" s="2">
        <f t="shared" si="0"/>
        <v>-115431.53404520931</v>
      </c>
      <c r="T20" s="2"/>
      <c r="U20" s="2"/>
      <c r="V20" s="6">
        <v>92534.26</v>
      </c>
    </row>
    <row r="21" spans="1:22" x14ac:dyDescent="0.25">
      <c r="A21" s="1" t="s">
        <v>35</v>
      </c>
      <c r="B21" s="1">
        <v>-13754.891215151336</v>
      </c>
      <c r="C21" s="1">
        <v>42043.070000000007</v>
      </c>
      <c r="D21" s="1">
        <v>43419.185520566403</v>
      </c>
      <c r="E21" s="1">
        <v>3271.970537513746</v>
      </c>
      <c r="F21" s="1">
        <v>5318.4825083219812</v>
      </c>
      <c r="G21" s="1">
        <v>0</v>
      </c>
      <c r="H21" s="1">
        <v>53.211663264443629</v>
      </c>
      <c r="I21" s="1">
        <v>59.270608987244835</v>
      </c>
      <c r="J21" s="1">
        <v>3480.3968071220206</v>
      </c>
      <c r="K21" s="1">
        <v>1163.8222629088218</v>
      </c>
      <c r="L21" s="1">
        <v>17942.649479568001</v>
      </c>
      <c r="M21" s="1">
        <v>0</v>
      </c>
      <c r="N21" s="1">
        <v>6918.8351100039372</v>
      </c>
      <c r="O21" s="1">
        <v>53.888313827033848</v>
      </c>
      <c r="P21" s="1">
        <v>0</v>
      </c>
      <c r="Q21" s="1">
        <v>0</v>
      </c>
      <c r="R21" s="1">
        <v>81681.712812083642</v>
      </c>
      <c r="S21" s="2">
        <f t="shared" si="0"/>
        <v>-53393.534027234971</v>
      </c>
      <c r="T21" s="2"/>
      <c r="U21" s="2"/>
      <c r="V21" s="6">
        <v>30415.57</v>
      </c>
    </row>
    <row r="22" spans="1:22" x14ac:dyDescent="0.25">
      <c r="A22" s="1" t="s">
        <v>36</v>
      </c>
      <c r="B22" s="1">
        <v>-1516.6052306758211</v>
      </c>
      <c r="C22" s="1">
        <v>142797.73000000001</v>
      </c>
      <c r="D22" s="1">
        <v>79568.347784079597</v>
      </c>
      <c r="E22" s="1">
        <v>20251.285305819565</v>
      </c>
      <c r="F22" s="1">
        <v>21507.218956697703</v>
      </c>
      <c r="G22" s="1">
        <v>0</v>
      </c>
      <c r="H22" s="1">
        <v>7.1416973127773549</v>
      </c>
      <c r="I22" s="1">
        <v>7.9603734641169934</v>
      </c>
      <c r="J22" s="1">
        <v>4887.132339667457</v>
      </c>
      <c r="K22" s="1">
        <v>7213.8193888779788</v>
      </c>
      <c r="L22" s="1">
        <v>32397.40681291595</v>
      </c>
      <c r="M22" s="1">
        <v>0</v>
      </c>
      <c r="N22" s="1">
        <v>11811.048198850925</v>
      </c>
      <c r="O22" s="1">
        <v>4906.6907695854961</v>
      </c>
      <c r="P22" s="1">
        <v>0</v>
      </c>
      <c r="Q22" s="1">
        <v>0</v>
      </c>
      <c r="R22" s="1">
        <v>182558.05162727155</v>
      </c>
      <c r="S22" s="2">
        <f t="shared" si="0"/>
        <v>-41276.926857947343</v>
      </c>
      <c r="T22" s="2"/>
      <c r="U22" s="2"/>
      <c r="V22" s="6">
        <v>75891.45</v>
      </c>
    </row>
    <row r="23" spans="1:22" x14ac:dyDescent="0.25">
      <c r="A23" s="1" t="s">
        <v>37</v>
      </c>
      <c r="B23" s="1">
        <v>-16298.612384447479</v>
      </c>
      <c r="C23" s="1">
        <v>166844.13</v>
      </c>
      <c r="D23" s="1">
        <v>64712.599745561041</v>
      </c>
      <c r="E23" s="1">
        <v>15453.230161811858</v>
      </c>
      <c r="F23" s="1">
        <v>24105.721898944586</v>
      </c>
      <c r="G23" s="1">
        <v>0</v>
      </c>
      <c r="H23" s="1">
        <v>5.1957854045206036</v>
      </c>
      <c r="I23" s="1">
        <v>5.7491586129733845</v>
      </c>
      <c r="J23" s="1">
        <v>4887.132339667457</v>
      </c>
      <c r="K23" s="1">
        <v>7417.7251481930361</v>
      </c>
      <c r="L23" s="1">
        <v>21725.042953516531</v>
      </c>
      <c r="M23" s="1">
        <v>0</v>
      </c>
      <c r="N23" s="1">
        <v>9830.0679958972778</v>
      </c>
      <c r="O23" s="1">
        <v>3263.1072479008417</v>
      </c>
      <c r="P23" s="1">
        <v>0</v>
      </c>
      <c r="Q23" s="1">
        <v>0</v>
      </c>
      <c r="R23" s="1">
        <v>151405.57243551011</v>
      </c>
      <c r="S23" s="2">
        <f t="shared" si="0"/>
        <v>-860.05481995758601</v>
      </c>
      <c r="T23" s="2"/>
      <c r="U23" s="2"/>
      <c r="V23" s="6">
        <v>94896.18</v>
      </c>
    </row>
    <row r="24" spans="1:22" x14ac:dyDescent="0.25">
      <c r="A24" s="1" t="s">
        <v>38</v>
      </c>
      <c r="B24" s="1">
        <v>-53488.918661903626</v>
      </c>
      <c r="C24" s="1">
        <v>47684.780000000013</v>
      </c>
      <c r="D24" s="1">
        <v>53314.287961568771</v>
      </c>
      <c r="E24" s="1">
        <v>8988.6892168505401</v>
      </c>
      <c r="F24" s="1">
        <v>7304.6563496399212</v>
      </c>
      <c r="G24" s="1">
        <v>0</v>
      </c>
      <c r="H24" s="1">
        <v>1.6349672218858269</v>
      </c>
      <c r="I24" s="1">
        <v>1.819226763895424</v>
      </c>
      <c r="J24" s="1">
        <v>1675.5890925453293</v>
      </c>
      <c r="K24" s="1">
        <v>2195.4382041558461</v>
      </c>
      <c r="L24" s="1">
        <v>4253.6674356361927</v>
      </c>
      <c r="M24" s="1">
        <v>0</v>
      </c>
      <c r="N24" s="1">
        <v>7994.8144331065223</v>
      </c>
      <c r="O24" s="1">
        <v>651.1722338297285</v>
      </c>
      <c r="P24" s="1">
        <v>0</v>
      </c>
      <c r="Q24" s="1">
        <v>0</v>
      </c>
      <c r="R24" s="1">
        <v>86381.769121318634</v>
      </c>
      <c r="S24" s="2">
        <f t="shared" si="0"/>
        <v>-92185.907783222239</v>
      </c>
      <c r="T24" s="2"/>
      <c r="U24" s="2"/>
      <c r="V24" s="6">
        <v>64901.84</v>
      </c>
    </row>
    <row r="25" spans="1:22" x14ac:dyDescent="0.25">
      <c r="A25" s="1" t="s">
        <v>39</v>
      </c>
      <c r="B25" s="1">
        <v>-12141.739466086095</v>
      </c>
      <c r="C25" s="1">
        <v>48059.409999999989</v>
      </c>
      <c r="D25" s="1">
        <v>32091.683027981206</v>
      </c>
      <c r="E25" s="1">
        <v>8336.912895361902</v>
      </c>
      <c r="F25" s="1">
        <v>7473.8958436206876</v>
      </c>
      <c r="G25" s="1">
        <v>0</v>
      </c>
      <c r="H25" s="1">
        <v>1.4142967993000097</v>
      </c>
      <c r="I25" s="1">
        <v>1.5076464894160975</v>
      </c>
      <c r="J25" s="1">
        <v>1675.5890925453293</v>
      </c>
      <c r="K25" s="1">
        <v>2195.4382041558461</v>
      </c>
      <c r="L25" s="1">
        <v>0</v>
      </c>
      <c r="M25" s="1">
        <v>0</v>
      </c>
      <c r="N25" s="1">
        <v>4937.7414812072011</v>
      </c>
      <c r="O25" s="1">
        <v>1469.4665807944339</v>
      </c>
      <c r="P25" s="1">
        <v>0</v>
      </c>
      <c r="Q25" s="1">
        <v>0</v>
      </c>
      <c r="R25" s="1">
        <v>58183.649068955325</v>
      </c>
      <c r="S25" s="2">
        <f t="shared" si="0"/>
        <v>-22265.978535041431</v>
      </c>
      <c r="T25" s="2"/>
      <c r="U25" s="2"/>
      <c r="V25" s="6">
        <v>35214.29</v>
      </c>
    </row>
    <row r="26" spans="1:22" x14ac:dyDescent="0.25">
      <c r="A26" s="1" t="s">
        <v>40</v>
      </c>
      <c r="B26" s="1">
        <v>-24030.127005247399</v>
      </c>
      <c r="C26" s="1">
        <v>213999.92000000004</v>
      </c>
      <c r="D26" s="1">
        <v>60098.863114694999</v>
      </c>
      <c r="E26" s="1">
        <v>61313.042417224227</v>
      </c>
      <c r="F26" s="1">
        <v>34727.269524659758</v>
      </c>
      <c r="G26" s="1">
        <v>0</v>
      </c>
      <c r="H26" s="1">
        <v>612.21999604308803</v>
      </c>
      <c r="I26" s="1">
        <v>527.4048949275392</v>
      </c>
      <c r="J26" s="1">
        <v>8255.664348414055</v>
      </c>
      <c r="K26" s="1">
        <v>11775.705004647936</v>
      </c>
      <c r="L26" s="1">
        <v>18553.308974779702</v>
      </c>
      <c r="M26" s="1">
        <v>0</v>
      </c>
      <c r="N26" s="1">
        <v>9496.1286450850021</v>
      </c>
      <c r="O26" s="1">
        <v>4636.2743465821386</v>
      </c>
      <c r="P26" s="1">
        <v>8649.9557566712829</v>
      </c>
      <c r="Q26" s="1">
        <v>8773.4493385232745</v>
      </c>
      <c r="R26" s="1">
        <v>227419.28636225298</v>
      </c>
      <c r="S26" s="2">
        <f t="shared" si="0"/>
        <v>-37449.493367500341</v>
      </c>
      <c r="T26" s="2"/>
      <c r="U26" s="2"/>
      <c r="V26" s="6">
        <v>77952.53</v>
      </c>
    </row>
    <row r="27" spans="1:22" x14ac:dyDescent="0.25">
      <c r="A27" s="1" t="s">
        <v>41</v>
      </c>
      <c r="B27" s="1">
        <v>-47149.544883628434</v>
      </c>
      <c r="C27" s="1">
        <v>405153.5799999999</v>
      </c>
      <c r="D27" s="1">
        <v>76626.480740703671</v>
      </c>
      <c r="E27" s="1">
        <v>47946.957527178492</v>
      </c>
      <c r="F27" s="1">
        <v>69421.469263139355</v>
      </c>
      <c r="G27" s="1">
        <v>0</v>
      </c>
      <c r="H27" s="1">
        <v>1238.9440571343166</v>
      </c>
      <c r="I27" s="1">
        <v>1040.8891872694696</v>
      </c>
      <c r="J27" s="1">
        <v>9885.5965966826625</v>
      </c>
      <c r="K27" s="1">
        <v>15830.926793303401</v>
      </c>
      <c r="L27" s="1">
        <v>27585.774670700608</v>
      </c>
      <c r="M27" s="1">
        <v>0</v>
      </c>
      <c r="N27" s="1">
        <v>12384.318251922537</v>
      </c>
      <c r="O27" s="1">
        <v>12.884151123882393</v>
      </c>
      <c r="P27" s="1">
        <v>17305.127457979866</v>
      </c>
      <c r="Q27" s="1">
        <v>29688.904812919693</v>
      </c>
      <c r="R27" s="1">
        <v>308968.27351005794</v>
      </c>
      <c r="S27" s="2">
        <f t="shared" si="0"/>
        <v>49035.761606313521</v>
      </c>
      <c r="T27" s="2"/>
      <c r="U27" s="2">
        <f t="shared" si="1"/>
        <v>49035.761606313521</v>
      </c>
      <c r="V27" s="6">
        <v>169324.98</v>
      </c>
    </row>
    <row r="28" spans="1:22" x14ac:dyDescent="0.25">
      <c r="A28" s="1" t="s">
        <v>42</v>
      </c>
      <c r="B28" s="1">
        <v>13668.249670442812</v>
      </c>
      <c r="C28" s="1">
        <v>87419.025000000009</v>
      </c>
      <c r="D28" s="1">
        <v>19245.968995634044</v>
      </c>
      <c r="E28" s="1">
        <v>9513.5563202955927</v>
      </c>
      <c r="F28" s="1">
        <v>15575.931374304009</v>
      </c>
      <c r="G28" s="1">
        <v>0</v>
      </c>
      <c r="H28" s="1">
        <v>88.368473771865851</v>
      </c>
      <c r="I28" s="1">
        <v>97.484422005644845</v>
      </c>
      <c r="J28" s="1">
        <v>1269.1919012515498</v>
      </c>
      <c r="K28" s="1">
        <v>2493.5200006777395</v>
      </c>
      <c r="L28" s="1">
        <v>6846.4771126360974</v>
      </c>
      <c r="M28" s="1">
        <v>0</v>
      </c>
      <c r="N28" s="1">
        <v>2772.3425768779939</v>
      </c>
      <c r="O28" s="1">
        <v>1033.1742496009997</v>
      </c>
      <c r="P28" s="1">
        <v>0</v>
      </c>
      <c r="Q28" s="1">
        <v>0</v>
      </c>
      <c r="R28" s="1">
        <v>58936.015427055529</v>
      </c>
      <c r="S28" s="2">
        <f t="shared" si="0"/>
        <v>42151.2592433873</v>
      </c>
      <c r="T28" s="2"/>
      <c r="U28" s="2">
        <f t="shared" si="1"/>
        <v>42151.2592433873</v>
      </c>
      <c r="V28" s="6">
        <v>58217.22</v>
      </c>
    </row>
    <row r="29" spans="1:22" x14ac:dyDescent="0.25">
      <c r="A29" s="1" t="s">
        <v>43</v>
      </c>
      <c r="B29" s="1">
        <v>2576.3520094638661</v>
      </c>
      <c r="C29" s="1">
        <v>24988.230000000003</v>
      </c>
      <c r="D29" s="1">
        <v>12335.738099825759</v>
      </c>
      <c r="E29" s="1">
        <v>4596.9652460723455</v>
      </c>
      <c r="F29" s="1">
        <v>4818.058832154712</v>
      </c>
      <c r="G29" s="1">
        <v>0</v>
      </c>
      <c r="H29" s="1">
        <v>92.180053798348169</v>
      </c>
      <c r="I29" s="1">
        <v>104.86183882718763</v>
      </c>
      <c r="J29" s="1">
        <v>564.08975804913894</v>
      </c>
      <c r="K29" s="1">
        <v>1108.2356295488289</v>
      </c>
      <c r="L29" s="1">
        <v>6.3385872452947772E-2</v>
      </c>
      <c r="M29" s="1">
        <v>0</v>
      </c>
      <c r="N29" s="1">
        <v>1776.9379114723206</v>
      </c>
      <c r="O29" s="1">
        <v>1213.5925654948662</v>
      </c>
      <c r="P29" s="1">
        <v>0</v>
      </c>
      <c r="Q29" s="1">
        <v>0</v>
      </c>
      <c r="R29" s="1">
        <v>26610.723321115958</v>
      </c>
      <c r="S29" s="2">
        <f t="shared" si="0"/>
        <v>953.85868834791108</v>
      </c>
      <c r="T29" s="2"/>
      <c r="U29" s="2">
        <f t="shared" si="1"/>
        <v>953.85868834791108</v>
      </c>
      <c r="V29" s="6">
        <v>13333.59</v>
      </c>
    </row>
    <row r="30" spans="1:22" x14ac:dyDescent="0.25">
      <c r="A30" s="1" t="s">
        <v>44</v>
      </c>
      <c r="B30" s="1">
        <v>1245.7698651199098</v>
      </c>
      <c r="C30" s="1">
        <v>33946.69</v>
      </c>
      <c r="D30" s="1">
        <v>10765.939113832646</v>
      </c>
      <c r="E30" s="1">
        <v>4018.9564819713287</v>
      </c>
      <c r="F30" s="1">
        <v>6254.0594566438822</v>
      </c>
      <c r="G30" s="1">
        <v>0</v>
      </c>
      <c r="H30" s="1">
        <v>111.12761871946674</v>
      </c>
      <c r="I30" s="1">
        <v>128.60224554719312</v>
      </c>
      <c r="J30" s="1">
        <v>564.08975804913894</v>
      </c>
      <c r="K30" s="1">
        <v>1108.2356295488289</v>
      </c>
      <c r="L30" s="1">
        <v>7.3950184528439086E-2</v>
      </c>
      <c r="M30" s="1">
        <v>0</v>
      </c>
      <c r="N30" s="1">
        <v>1550.8115695356862</v>
      </c>
      <c r="O30" s="1">
        <v>1574.6201480402851</v>
      </c>
      <c r="P30" s="1">
        <v>0</v>
      </c>
      <c r="Q30" s="1">
        <v>0</v>
      </c>
      <c r="R30" s="1">
        <v>26076.515972072986</v>
      </c>
      <c r="S30" s="2">
        <f t="shared" si="0"/>
        <v>9115.943893046926</v>
      </c>
      <c r="T30" s="2"/>
      <c r="U30" s="2">
        <f t="shared" si="1"/>
        <v>9115.943893046926</v>
      </c>
      <c r="V30" s="6">
        <v>6711.77</v>
      </c>
    </row>
    <row r="31" spans="1:22" x14ac:dyDescent="0.25">
      <c r="A31" s="1" t="s">
        <v>45</v>
      </c>
      <c r="B31" s="1">
        <v>5933.096511072974</v>
      </c>
      <c r="C31" s="1">
        <v>129769.61000000003</v>
      </c>
      <c r="D31" s="1">
        <v>26879.277046334526</v>
      </c>
      <c r="E31" s="1">
        <v>23530.671896090756</v>
      </c>
      <c r="F31" s="1">
        <v>16658.242564747532</v>
      </c>
      <c r="G31" s="1">
        <v>0</v>
      </c>
      <c r="H31" s="1">
        <v>464.65166617569969</v>
      </c>
      <c r="I31" s="1">
        <v>581.25802752948209</v>
      </c>
      <c r="J31" s="1">
        <v>846.13463707370829</v>
      </c>
      <c r="K31" s="1">
        <v>3324.6357279966101</v>
      </c>
      <c r="L31" s="1">
        <v>13714.938558701291</v>
      </c>
      <c r="M31" s="1">
        <v>0</v>
      </c>
      <c r="N31" s="1">
        <v>3871.905031550094</v>
      </c>
      <c r="O31" s="1">
        <v>9140.9333709190651</v>
      </c>
      <c r="P31" s="1">
        <v>0</v>
      </c>
      <c r="Q31" s="1">
        <v>0</v>
      </c>
      <c r="R31" s="1">
        <v>99012.64852711877</v>
      </c>
      <c r="S31" s="2">
        <f t="shared" si="0"/>
        <v>36690.057983954219</v>
      </c>
      <c r="T31" s="2"/>
      <c r="U31" s="2">
        <f t="shared" si="1"/>
        <v>36690.057983954219</v>
      </c>
      <c r="V31" s="6">
        <v>96150.26</v>
      </c>
    </row>
    <row r="32" spans="1:22" x14ac:dyDescent="0.25">
      <c r="A32" s="1" t="s">
        <v>46</v>
      </c>
      <c r="B32" s="1">
        <v>-25725.280141123818</v>
      </c>
      <c r="C32" s="1">
        <v>90479.563333333324</v>
      </c>
      <c r="D32" s="1">
        <v>36203.748353503688</v>
      </c>
      <c r="E32" s="1">
        <v>9034.9891657914122</v>
      </c>
      <c r="F32" s="1">
        <v>11559.773468048998</v>
      </c>
      <c r="G32" s="1">
        <v>5245.4819800094429</v>
      </c>
      <c r="H32" s="1">
        <v>36.099675040288908</v>
      </c>
      <c r="I32" s="1">
        <v>45.138935893117946</v>
      </c>
      <c r="J32" s="1">
        <v>775.62341731756601</v>
      </c>
      <c r="K32" s="1">
        <v>3047.5666548022787</v>
      </c>
      <c r="L32" s="1">
        <v>26454.949577515868</v>
      </c>
      <c r="M32" s="1">
        <v>0</v>
      </c>
      <c r="N32" s="1">
        <v>5304.9561037682033</v>
      </c>
      <c r="O32" s="1">
        <v>2209.5816675464393</v>
      </c>
      <c r="P32" s="1">
        <v>0</v>
      </c>
      <c r="Q32" s="1">
        <v>0</v>
      </c>
      <c r="R32" s="1">
        <v>99917.908999237319</v>
      </c>
      <c r="S32" s="2">
        <f t="shared" si="0"/>
        <v>-35163.625807027813</v>
      </c>
      <c r="T32" s="2"/>
      <c r="U32" s="2"/>
      <c r="V32" s="6">
        <v>11431.53</v>
      </c>
    </row>
    <row r="33" spans="1:22" x14ac:dyDescent="0.25">
      <c r="A33" s="1" t="s">
        <v>47</v>
      </c>
      <c r="B33" s="1">
        <v>-6630.2172631455614</v>
      </c>
      <c r="C33" s="1">
        <v>99764.803333333344</v>
      </c>
      <c r="D33" s="1">
        <v>23814.564366554016</v>
      </c>
      <c r="E33" s="1">
        <v>19144.429355611548</v>
      </c>
      <c r="F33" s="1">
        <v>11554.123873789184</v>
      </c>
      <c r="G33" s="1">
        <v>0</v>
      </c>
      <c r="H33" s="1">
        <v>301.9975037824446</v>
      </c>
      <c r="I33" s="1">
        <v>377.75590438809729</v>
      </c>
      <c r="J33" s="1">
        <v>1692.2592197884039</v>
      </c>
      <c r="K33" s="1">
        <v>3324.6357279966101</v>
      </c>
      <c r="L33" s="1">
        <v>9038.0753456329949</v>
      </c>
      <c r="M33" s="1">
        <v>0</v>
      </c>
      <c r="N33" s="1">
        <v>3430.4394212718703</v>
      </c>
      <c r="O33" s="1">
        <v>1252.1344684278531</v>
      </c>
      <c r="P33" s="1">
        <v>0</v>
      </c>
      <c r="Q33" s="1">
        <v>0</v>
      </c>
      <c r="R33" s="1">
        <v>73930.415187243038</v>
      </c>
      <c r="S33" s="2">
        <f t="shared" si="0"/>
        <v>19204.170882944745</v>
      </c>
      <c r="T33" s="2">
        <v>875.59060808758295</v>
      </c>
      <c r="U33" s="2">
        <f t="shared" si="1"/>
        <v>18328.580274857162</v>
      </c>
      <c r="V33" s="6">
        <v>58405.49</v>
      </c>
    </row>
    <row r="34" spans="1:22" x14ac:dyDescent="0.25">
      <c r="A34" s="1" t="s">
        <v>48</v>
      </c>
      <c r="B34" s="1">
        <v>-11890.969108144782</v>
      </c>
      <c r="C34" s="1">
        <v>111267.81333333331</v>
      </c>
      <c r="D34" s="1">
        <v>25190.044054561218</v>
      </c>
      <c r="E34" s="1">
        <v>17738.936215695252</v>
      </c>
      <c r="F34" s="1">
        <v>12016.004072634469</v>
      </c>
      <c r="G34" s="1">
        <v>0</v>
      </c>
      <c r="H34" s="1">
        <v>104.10628709173619</v>
      </c>
      <c r="I34" s="1">
        <v>130.24055473235859</v>
      </c>
      <c r="J34" s="1">
        <v>1903.7928790568312</v>
      </c>
      <c r="K34" s="1">
        <v>3740.2037574631709</v>
      </c>
      <c r="L34" s="1">
        <v>8819.8906083378715</v>
      </c>
      <c r="M34" s="1">
        <v>0</v>
      </c>
      <c r="N34" s="1">
        <v>3628.5744646961984</v>
      </c>
      <c r="O34" s="1">
        <v>4131.8427450143508</v>
      </c>
      <c r="P34" s="1">
        <v>0</v>
      </c>
      <c r="Q34" s="1">
        <v>0</v>
      </c>
      <c r="R34" s="1">
        <v>77403.635639283457</v>
      </c>
      <c r="S34" s="2">
        <f t="shared" si="0"/>
        <v>21973.208585905071</v>
      </c>
      <c r="T34" s="2">
        <v>4905.3002146818544</v>
      </c>
      <c r="U34" s="2">
        <f t="shared" si="1"/>
        <v>17067.908371223217</v>
      </c>
      <c r="V34" s="6">
        <v>38528.589999999997</v>
      </c>
    </row>
    <row r="35" spans="1:22" x14ac:dyDescent="0.25">
      <c r="A35" s="1" t="s">
        <v>49</v>
      </c>
      <c r="B35" s="1">
        <v>-20258.712480599192</v>
      </c>
      <c r="C35" s="1">
        <v>97991.143333333341</v>
      </c>
      <c r="D35" s="1">
        <v>28612.349491631441</v>
      </c>
      <c r="E35" s="1">
        <v>9238.477189482579</v>
      </c>
      <c r="F35" s="1">
        <v>15505.580474354436</v>
      </c>
      <c r="G35" s="1">
        <v>0</v>
      </c>
      <c r="H35" s="1">
        <v>506.06749230555596</v>
      </c>
      <c r="I35" s="1">
        <v>626.16579096088958</v>
      </c>
      <c r="J35" s="1">
        <v>846.13463707370829</v>
      </c>
      <c r="K35" s="1">
        <v>1662.333112708993</v>
      </c>
      <c r="L35" s="1">
        <v>2501.3016058019989</v>
      </c>
      <c r="M35" s="1">
        <v>0</v>
      </c>
      <c r="N35" s="1">
        <v>4121.550582262591</v>
      </c>
      <c r="O35" s="1">
        <v>5929.2119769155779</v>
      </c>
      <c r="P35" s="1">
        <v>2908.3363598354258</v>
      </c>
      <c r="Q35" s="1">
        <v>7939.5486458781361</v>
      </c>
      <c r="R35" s="1">
        <v>80397.057359211336</v>
      </c>
      <c r="S35" s="2">
        <f t="shared" si="0"/>
        <v>-2664.6265064771869</v>
      </c>
      <c r="T35" s="2"/>
      <c r="U35" s="2"/>
      <c r="V35" s="6">
        <v>8538.1299999999992</v>
      </c>
    </row>
    <row r="36" spans="1:22" x14ac:dyDescent="0.25">
      <c r="A36" s="1" t="s">
        <v>50</v>
      </c>
      <c r="B36" s="1">
        <v>-10802.064404195669</v>
      </c>
      <c r="C36" s="1">
        <v>46781.21166666667</v>
      </c>
      <c r="D36" s="1">
        <v>18615.248272934656</v>
      </c>
      <c r="E36" s="1">
        <v>3161.5962957948536</v>
      </c>
      <c r="F36" s="1">
        <v>5962.9501436300088</v>
      </c>
      <c r="G36" s="1">
        <v>0</v>
      </c>
      <c r="H36" s="1">
        <v>58.638149565303955</v>
      </c>
      <c r="I36" s="1">
        <v>74.166156302675901</v>
      </c>
      <c r="J36" s="1">
        <v>3756.1376030456199</v>
      </c>
      <c r="K36" s="1">
        <v>1800.8727322097218</v>
      </c>
      <c r="L36" s="1">
        <v>6.3385872452947772E-2</v>
      </c>
      <c r="M36" s="1">
        <v>0</v>
      </c>
      <c r="N36" s="1">
        <v>2681.4885432850147</v>
      </c>
      <c r="O36" s="1">
        <v>593.98750692263741</v>
      </c>
      <c r="P36" s="1">
        <v>0</v>
      </c>
      <c r="Q36" s="1">
        <v>0</v>
      </c>
      <c r="R36" s="1">
        <v>36705.148789562947</v>
      </c>
      <c r="S36" s="2">
        <f t="shared" si="0"/>
        <v>-726.00152709194663</v>
      </c>
      <c r="T36" s="2"/>
      <c r="U36" s="2"/>
      <c r="V36" s="6">
        <v>26231.74</v>
      </c>
    </row>
    <row r="37" spans="1:22" x14ac:dyDescent="0.25">
      <c r="A37" s="1" t="s">
        <v>51</v>
      </c>
      <c r="B37" s="1">
        <v>-37662.989875134284</v>
      </c>
      <c r="C37" s="1">
        <v>228626.05833333335</v>
      </c>
      <c r="D37" s="1">
        <v>68536.624688655065</v>
      </c>
      <c r="E37" s="1">
        <v>42706.06528719639</v>
      </c>
      <c r="F37" s="1">
        <v>40137.004362244181</v>
      </c>
      <c r="G37" s="1">
        <v>9211.1082056983669</v>
      </c>
      <c r="H37" s="1">
        <v>763.48957072566554</v>
      </c>
      <c r="I37" s="1">
        <v>955.05384713871331</v>
      </c>
      <c r="J37" s="1">
        <v>3455.0296593329504</v>
      </c>
      <c r="K37" s="1">
        <v>6787.8517387224501</v>
      </c>
      <c r="L37" s="1">
        <v>10959.026467567875</v>
      </c>
      <c r="M37" s="1">
        <v>0</v>
      </c>
      <c r="N37" s="1">
        <v>9872.5609888994986</v>
      </c>
      <c r="O37" s="1">
        <v>4869.5759723152169</v>
      </c>
      <c r="P37" s="1">
        <v>3962.5601759502356</v>
      </c>
      <c r="Q37" s="1">
        <v>19848.886689730458</v>
      </c>
      <c r="R37" s="1">
        <v>222064.83765417704</v>
      </c>
      <c r="S37" s="2">
        <f t="shared" si="0"/>
        <v>-31101.769195977977</v>
      </c>
      <c r="T37" s="2"/>
      <c r="U37" s="2"/>
      <c r="V37" s="6">
        <v>54948.36</v>
      </c>
    </row>
    <row r="38" spans="1:22" x14ac:dyDescent="0.25">
      <c r="A38" s="1" t="s">
        <v>52</v>
      </c>
      <c r="B38" s="1">
        <v>-6626.4636760514477</v>
      </c>
      <c r="C38" s="1">
        <v>5955.2666666666673</v>
      </c>
      <c r="D38" s="1">
        <v>0</v>
      </c>
      <c r="E38" s="1">
        <v>113.00411912336835</v>
      </c>
      <c r="F38" s="1">
        <v>3341.4659763812106</v>
      </c>
      <c r="G38" s="1">
        <v>0</v>
      </c>
      <c r="H38" s="1">
        <v>0</v>
      </c>
      <c r="I38" s="1">
        <v>0</v>
      </c>
      <c r="J38" s="1">
        <v>2025.7321451629905</v>
      </c>
      <c r="K38" s="1">
        <v>969.7468390837256</v>
      </c>
      <c r="L38" s="1">
        <v>0.14790036905687817</v>
      </c>
      <c r="M38" s="1">
        <v>0</v>
      </c>
      <c r="N38" s="1">
        <v>0</v>
      </c>
      <c r="O38" s="1">
        <v>1253.129422375797</v>
      </c>
      <c r="P38" s="1">
        <v>0</v>
      </c>
      <c r="Q38" s="1">
        <v>0</v>
      </c>
      <c r="R38" s="1">
        <v>7703.2264024961487</v>
      </c>
      <c r="S38" s="2">
        <f t="shared" si="0"/>
        <v>-8374.4234118809291</v>
      </c>
      <c r="T38" s="2"/>
      <c r="U38" s="2"/>
      <c r="V38" s="6">
        <v>22744.53</v>
      </c>
    </row>
    <row r="39" spans="1:22" x14ac:dyDescent="0.25">
      <c r="A39" s="1" t="s">
        <v>53</v>
      </c>
      <c r="B39" s="1">
        <v>-18916.183203973051</v>
      </c>
      <c r="C39" s="1">
        <v>126028.02999999998</v>
      </c>
      <c r="D39" s="1">
        <v>47614.413831546444</v>
      </c>
      <c r="E39" s="1">
        <v>17613.357050591858</v>
      </c>
      <c r="F39" s="1">
        <v>16242.749052837671</v>
      </c>
      <c r="G39" s="1">
        <v>0</v>
      </c>
      <c r="H39" s="1">
        <v>228.65467969392216</v>
      </c>
      <c r="I39" s="1">
        <v>286.03069197202194</v>
      </c>
      <c r="J39" s="1">
        <v>1974.3040988129735</v>
      </c>
      <c r="K39" s="1">
        <v>3878.8247034209012</v>
      </c>
      <c r="L39" s="1">
        <v>27399.694877802907</v>
      </c>
      <c r="M39" s="1">
        <v>0</v>
      </c>
      <c r="N39" s="1">
        <v>6858.7591909884977</v>
      </c>
      <c r="O39" s="1">
        <v>1541.8871681569117</v>
      </c>
      <c r="P39" s="1">
        <v>0</v>
      </c>
      <c r="Q39" s="1">
        <v>0</v>
      </c>
      <c r="R39" s="1">
        <v>123638.6753458241</v>
      </c>
      <c r="S39" s="2">
        <f t="shared" si="0"/>
        <v>-16526.828549797166</v>
      </c>
      <c r="T39" s="2"/>
      <c r="U39" s="2"/>
      <c r="V39" s="6">
        <v>47303.59</v>
      </c>
    </row>
    <row r="40" spans="1:22" x14ac:dyDescent="0.25">
      <c r="A40" s="1" t="s">
        <v>54</v>
      </c>
      <c r="B40" s="1">
        <v>-77165.922767021548</v>
      </c>
      <c r="C40" s="1">
        <v>49978.110000000015</v>
      </c>
      <c r="D40" s="1">
        <v>30813.713130004715</v>
      </c>
      <c r="E40" s="1">
        <v>7540.7855252275776</v>
      </c>
      <c r="F40" s="1">
        <v>8671.5891322165426</v>
      </c>
      <c r="G40" s="1">
        <v>6313.2093339244293</v>
      </c>
      <c r="H40" s="1">
        <v>73.543433563600502</v>
      </c>
      <c r="I40" s="1">
        <v>86.830386813771099</v>
      </c>
      <c r="J40" s="1">
        <v>1339.7031210076923</v>
      </c>
      <c r="K40" s="1">
        <v>2632.0087911428427</v>
      </c>
      <c r="L40" s="1">
        <v>9.5078808679421659E-2</v>
      </c>
      <c r="M40" s="1">
        <v>0</v>
      </c>
      <c r="N40" s="1">
        <v>4438.6525241413146</v>
      </c>
      <c r="O40" s="1">
        <v>776.2851802737315</v>
      </c>
      <c r="P40" s="1">
        <v>761.61836695293175</v>
      </c>
      <c r="Q40" s="1">
        <v>14114.785531636569</v>
      </c>
      <c r="R40" s="1">
        <v>77562.819535714414</v>
      </c>
      <c r="S40" s="2">
        <f t="shared" si="0"/>
        <v>-104750.63230273595</v>
      </c>
      <c r="T40" s="2"/>
      <c r="U40" s="2"/>
      <c r="V40" s="6">
        <v>42116.43</v>
      </c>
    </row>
    <row r="41" spans="1:22" x14ac:dyDescent="0.25">
      <c r="A41" s="1" t="s">
        <v>55</v>
      </c>
      <c r="B41" s="1">
        <v>-40482.806959922775</v>
      </c>
      <c r="C41" s="1">
        <v>342763.18833333341</v>
      </c>
      <c r="D41" s="1">
        <v>116591.32740823175</v>
      </c>
      <c r="E41" s="1">
        <v>48396.646411026624</v>
      </c>
      <c r="F41" s="1">
        <v>64754.014541701828</v>
      </c>
      <c r="G41" s="1">
        <v>9688.6006220373638</v>
      </c>
      <c r="H41" s="1">
        <v>345.82064361323711</v>
      </c>
      <c r="I41" s="1">
        <v>376.7106028221022</v>
      </c>
      <c r="J41" s="1">
        <v>7626.0201696020395</v>
      </c>
      <c r="K41" s="1">
        <v>11664.318255978324</v>
      </c>
      <c r="L41" s="1">
        <v>36814.842214346405</v>
      </c>
      <c r="M41" s="1">
        <v>0</v>
      </c>
      <c r="N41" s="1">
        <v>18141.17289613</v>
      </c>
      <c r="O41" s="1">
        <v>10968.874824129847</v>
      </c>
      <c r="P41" s="1">
        <v>11277.676305017854</v>
      </c>
      <c r="Q41" s="1">
        <v>25586.726456533765</v>
      </c>
      <c r="R41" s="1">
        <v>362232.75135117117</v>
      </c>
      <c r="S41" s="2">
        <f t="shared" si="0"/>
        <v>-59952.369977760536</v>
      </c>
      <c r="T41" s="2"/>
      <c r="U41" s="2"/>
      <c r="V41" s="6">
        <v>105401.45</v>
      </c>
    </row>
    <row r="42" spans="1:22" x14ac:dyDescent="0.25">
      <c r="A42" s="1" t="s">
        <v>56</v>
      </c>
      <c r="B42" s="1">
        <v>-42675.34039040847</v>
      </c>
      <c r="C42" s="1">
        <v>59486.6</v>
      </c>
      <c r="D42" s="1">
        <v>39891.17340199156</v>
      </c>
      <c r="E42" s="1">
        <v>5782.4656144486971</v>
      </c>
      <c r="F42" s="1">
        <v>8631.6694716774255</v>
      </c>
      <c r="G42" s="1">
        <v>0</v>
      </c>
      <c r="H42" s="1">
        <v>119.50306430397389</v>
      </c>
      <c r="I42" s="1">
        <v>132.85380864734651</v>
      </c>
      <c r="J42" s="1">
        <v>6963.8601937429185</v>
      </c>
      <c r="K42" s="1">
        <v>2376.2879129112002</v>
      </c>
      <c r="L42" s="1">
        <v>4450.4277480422179</v>
      </c>
      <c r="M42" s="1">
        <v>0</v>
      </c>
      <c r="N42" s="1">
        <v>6225.2521605818865</v>
      </c>
      <c r="O42" s="1">
        <v>762.59702595959118</v>
      </c>
      <c r="P42" s="1">
        <v>0</v>
      </c>
      <c r="Q42" s="1">
        <v>0</v>
      </c>
      <c r="R42" s="1">
        <v>75336.090402306814</v>
      </c>
      <c r="S42" s="2">
        <f t="shared" si="0"/>
        <v>-58524.830792715285</v>
      </c>
      <c r="T42" s="2"/>
      <c r="U42" s="2"/>
      <c r="V42" s="6">
        <v>5891</v>
      </c>
    </row>
    <row r="43" spans="1:22" x14ac:dyDescent="0.25">
      <c r="A43" s="1" t="s">
        <v>57</v>
      </c>
      <c r="B43" s="1">
        <v>-76939.554682872724</v>
      </c>
      <c r="C43" s="1">
        <v>479756.60000000003</v>
      </c>
      <c r="D43" s="1">
        <v>110942.60978162487</v>
      </c>
      <c r="E43" s="1">
        <v>75669.815224542326</v>
      </c>
      <c r="F43" s="1">
        <v>79222.252940362087</v>
      </c>
      <c r="G43" s="1">
        <v>11554.5004036686</v>
      </c>
      <c r="H43" s="1">
        <v>1031.263098059801</v>
      </c>
      <c r="I43" s="1">
        <v>1049.3722115165842</v>
      </c>
      <c r="J43" s="1">
        <v>10168.033595708728</v>
      </c>
      <c r="K43" s="1">
        <v>15143.830055525685</v>
      </c>
      <c r="L43" s="1">
        <v>14108.089432590699</v>
      </c>
      <c r="M43" s="1">
        <v>0</v>
      </c>
      <c r="N43" s="1">
        <v>16877.946643982552</v>
      </c>
      <c r="O43" s="1">
        <v>6878.6291941714653</v>
      </c>
      <c r="P43" s="1">
        <v>14993.29818485418</v>
      </c>
      <c r="Q43" s="1">
        <v>63428.280611768438</v>
      </c>
      <c r="R43" s="1">
        <v>421067.92137837602</v>
      </c>
      <c r="S43" s="2">
        <f t="shared" si="0"/>
        <v>-18250.876061248709</v>
      </c>
      <c r="T43" s="2"/>
      <c r="U43" s="2"/>
      <c r="V43" s="6">
        <v>9548.07</v>
      </c>
    </row>
    <row r="44" spans="1:22" x14ac:dyDescent="0.25">
      <c r="A44" s="1" t="s">
        <v>58</v>
      </c>
      <c r="B44" s="1">
        <v>-16988.455180046039</v>
      </c>
      <c r="C44" s="1">
        <v>46833.760000000009</v>
      </c>
      <c r="D44" s="1">
        <v>36656.480715337682</v>
      </c>
      <c r="E44" s="1">
        <v>4788.7850780608933</v>
      </c>
      <c r="F44" s="1">
        <v>7070.6741610004556</v>
      </c>
      <c r="G44" s="1">
        <v>0</v>
      </c>
      <c r="H44" s="1">
        <v>37.463819470819409</v>
      </c>
      <c r="I44" s="1">
        <v>41.671348967460929</v>
      </c>
      <c r="J44" s="1">
        <v>988.56468684777269</v>
      </c>
      <c r="K44" s="1">
        <v>1386.1382989274184</v>
      </c>
      <c r="L44" s="1">
        <v>1694.5896070933322</v>
      </c>
      <c r="M44" s="1">
        <v>0</v>
      </c>
      <c r="N44" s="1">
        <v>6177.1812770300776</v>
      </c>
      <c r="O44" s="1">
        <v>715.25128809328089</v>
      </c>
      <c r="P44" s="1">
        <v>0</v>
      </c>
      <c r="Q44" s="1">
        <v>0</v>
      </c>
      <c r="R44" s="1">
        <v>59556.800280829179</v>
      </c>
      <c r="S44" s="2">
        <f t="shared" si="0"/>
        <v>-29711.495460875209</v>
      </c>
      <c r="T44" s="2"/>
      <c r="U44" s="2"/>
      <c r="V44" s="6">
        <v>249984.94</v>
      </c>
    </row>
    <row r="45" spans="1:22" x14ac:dyDescent="0.25">
      <c r="A45" s="1" t="s">
        <v>59</v>
      </c>
      <c r="B45" s="1">
        <v>-49101.842236170138</v>
      </c>
      <c r="C45" s="1">
        <v>353663.6083333334</v>
      </c>
      <c r="D45" s="1">
        <v>125100.27534856266</v>
      </c>
      <c r="E45" s="1">
        <v>56377.770144886425</v>
      </c>
      <c r="F45" s="1">
        <v>58208.152506814389</v>
      </c>
      <c r="G45" s="1">
        <v>0</v>
      </c>
      <c r="H45" s="1">
        <v>62.389546749262848</v>
      </c>
      <c r="I45" s="1">
        <v>52.96864666148555</v>
      </c>
      <c r="J45" s="1">
        <v>7343.5831705759747</v>
      </c>
      <c r="K45" s="1">
        <v>11009.650442929644</v>
      </c>
      <c r="L45" s="1">
        <v>8776.1120990970339</v>
      </c>
      <c r="M45" s="1">
        <v>0</v>
      </c>
      <c r="N45" s="1">
        <v>18020.439490817906</v>
      </c>
      <c r="O45" s="1">
        <v>10354.85758772991</v>
      </c>
      <c r="P45" s="1">
        <v>12014.260147709676</v>
      </c>
      <c r="Q45" s="1">
        <v>40494.147284684092</v>
      </c>
      <c r="R45" s="1">
        <v>347814.60641721846</v>
      </c>
      <c r="S45" s="2">
        <f t="shared" si="0"/>
        <v>-43252.840320055198</v>
      </c>
      <c r="T45" s="2"/>
      <c r="U45" s="2"/>
      <c r="V45" s="6">
        <v>160083.10999999999</v>
      </c>
    </row>
    <row r="46" spans="1:22" x14ac:dyDescent="0.25">
      <c r="A46" s="1" t="s">
        <v>60</v>
      </c>
      <c r="B46" s="1">
        <v>-31649.652860320974</v>
      </c>
      <c r="C46" s="1">
        <v>67901.259999999995</v>
      </c>
      <c r="D46" s="1">
        <v>33678.207982009233</v>
      </c>
      <c r="E46" s="1">
        <v>5711.1062589755174</v>
      </c>
      <c r="F46" s="1">
        <v>11382.701111697021</v>
      </c>
      <c r="G46" s="1">
        <v>0</v>
      </c>
      <c r="H46" s="1">
        <v>77.776293487746642</v>
      </c>
      <c r="I46" s="1">
        <v>86.468551656311234</v>
      </c>
      <c r="J46" s="1">
        <v>7874.3427284979771</v>
      </c>
      <c r="K46" s="1">
        <v>2574.3381673222066</v>
      </c>
      <c r="L46" s="1">
        <v>6068.3732710278609</v>
      </c>
      <c r="M46" s="1">
        <v>0</v>
      </c>
      <c r="N46" s="1">
        <v>4851.2771647224909</v>
      </c>
      <c r="O46" s="1">
        <v>1648.3572906268103</v>
      </c>
      <c r="P46" s="1">
        <v>0</v>
      </c>
      <c r="Q46" s="1">
        <v>0</v>
      </c>
      <c r="R46" s="1">
        <v>73952.948820023172</v>
      </c>
      <c r="S46" s="2">
        <f t="shared" si="0"/>
        <v>-37701.341680344151</v>
      </c>
      <c r="T46" s="2"/>
      <c r="U46" s="2"/>
      <c r="V46" s="6">
        <v>37650.230000000003</v>
      </c>
    </row>
    <row r="47" spans="1:22" x14ac:dyDescent="0.25">
      <c r="A47" s="1" t="s">
        <v>61</v>
      </c>
      <c r="B47" s="1">
        <v>-11389.740594234943</v>
      </c>
      <c r="C47" s="1">
        <v>58796.42</v>
      </c>
      <c r="D47" s="1">
        <v>36218.140047953479</v>
      </c>
      <c r="E47" s="1">
        <v>6597.3245634907653</v>
      </c>
      <c r="F47" s="1">
        <v>9682.9803243876177</v>
      </c>
      <c r="G47" s="1">
        <v>0</v>
      </c>
      <c r="H47" s="1">
        <v>0</v>
      </c>
      <c r="I47" s="1">
        <v>0</v>
      </c>
      <c r="J47" s="1">
        <v>4352.4113642944476</v>
      </c>
      <c r="K47" s="1">
        <v>1485.2650842041726</v>
      </c>
      <c r="L47" s="1">
        <v>0</v>
      </c>
      <c r="M47" s="1">
        <v>0</v>
      </c>
      <c r="N47" s="1">
        <v>5217.1491979982547</v>
      </c>
      <c r="O47" s="1">
        <v>3364.5423003917499</v>
      </c>
      <c r="P47" s="1">
        <v>0</v>
      </c>
      <c r="Q47" s="1">
        <v>0</v>
      </c>
      <c r="R47" s="1">
        <v>66917.812882720478</v>
      </c>
      <c r="S47" s="2">
        <f t="shared" si="0"/>
        <v>-19511.133476955423</v>
      </c>
      <c r="T47" s="2"/>
      <c r="U47" s="2"/>
      <c r="V47" s="6">
        <v>45303.9</v>
      </c>
    </row>
    <row r="48" spans="1:22" x14ac:dyDescent="0.25">
      <c r="A48" s="1" t="s">
        <v>62</v>
      </c>
      <c r="B48" s="1">
        <v>-9573.6127456156137</v>
      </c>
      <c r="C48" s="1">
        <v>23157.79</v>
      </c>
      <c r="D48" s="1">
        <v>12864.136837718948</v>
      </c>
      <c r="E48" s="1">
        <v>3193.7493180081992</v>
      </c>
      <c r="F48" s="1">
        <v>3660.7197882718065</v>
      </c>
      <c r="G48" s="1">
        <v>0</v>
      </c>
      <c r="H48" s="1">
        <v>0</v>
      </c>
      <c r="I48" s="1">
        <v>0</v>
      </c>
      <c r="J48" s="1">
        <v>2321.2900827006433</v>
      </c>
      <c r="K48" s="1">
        <v>792.07902795852476</v>
      </c>
      <c r="L48" s="1">
        <v>863.04091069518597</v>
      </c>
      <c r="M48" s="1">
        <v>0</v>
      </c>
      <c r="N48" s="1">
        <v>3157.4126718651173</v>
      </c>
      <c r="O48" s="1">
        <v>2336.8151724047475</v>
      </c>
      <c r="P48" s="1">
        <v>0</v>
      </c>
      <c r="Q48" s="1">
        <v>0</v>
      </c>
      <c r="R48" s="1">
        <v>29189.243809623171</v>
      </c>
      <c r="S48" s="2">
        <f t="shared" si="0"/>
        <v>-15605.066555238784</v>
      </c>
      <c r="T48" s="2"/>
      <c r="U48" s="2"/>
      <c r="V48" s="6">
        <v>14307.07</v>
      </c>
    </row>
    <row r="49" spans="1:22" x14ac:dyDescent="0.25">
      <c r="A49" s="1" t="s">
        <v>63</v>
      </c>
      <c r="B49" s="1">
        <v>-2659.1629232963896</v>
      </c>
      <c r="C49" s="1">
        <v>93636.87000000001</v>
      </c>
      <c r="D49" s="1">
        <v>26555.998110746077</v>
      </c>
      <c r="E49" s="1">
        <v>35480.099262449461</v>
      </c>
      <c r="F49" s="1">
        <v>20757.799243409307</v>
      </c>
      <c r="G49" s="1">
        <v>0</v>
      </c>
      <c r="H49" s="1">
        <v>244.12167022243716</v>
      </c>
      <c r="I49" s="1">
        <v>271.43667395447414</v>
      </c>
      <c r="J49" s="1">
        <v>2753.8487161454968</v>
      </c>
      <c r="K49" s="1">
        <v>3957.0810866698453</v>
      </c>
      <c r="L49" s="1">
        <v>18607.863082337539</v>
      </c>
      <c r="M49" s="1">
        <v>0</v>
      </c>
      <c r="N49" s="1">
        <v>4664.3473602864151</v>
      </c>
      <c r="O49" s="1">
        <v>1319.9320374463477</v>
      </c>
      <c r="P49" s="1">
        <v>0</v>
      </c>
      <c r="Q49" s="1">
        <v>0</v>
      </c>
      <c r="R49" s="1">
        <v>114612.5272436674</v>
      </c>
      <c r="S49" s="2">
        <f t="shared" si="0"/>
        <v>-23634.820166963778</v>
      </c>
      <c r="T49" s="2"/>
      <c r="U49" s="2"/>
      <c r="V49" s="6">
        <v>92341.26</v>
      </c>
    </row>
    <row r="50" spans="1:22" x14ac:dyDescent="0.25">
      <c r="A50" s="1" t="s">
        <v>64</v>
      </c>
      <c r="B50" s="1">
        <v>-19068.947640747356</v>
      </c>
      <c r="C50" s="1">
        <v>206731.15000000002</v>
      </c>
      <c r="D50" s="1">
        <v>49599.560890110326</v>
      </c>
      <c r="E50" s="1">
        <v>60483.734256695498</v>
      </c>
      <c r="F50" s="1">
        <v>33854.759017754637</v>
      </c>
      <c r="G50" s="1">
        <v>0</v>
      </c>
      <c r="H50" s="1">
        <v>690.84887979991618</v>
      </c>
      <c r="I50" s="1">
        <v>612.79799208806696</v>
      </c>
      <c r="J50" s="1">
        <v>8261.5260397184647</v>
      </c>
      <c r="K50" s="1">
        <v>12324.577262945806</v>
      </c>
      <c r="L50" s="1">
        <v>9101.355574965186</v>
      </c>
      <c r="M50" s="1">
        <v>0</v>
      </c>
      <c r="N50" s="1">
        <v>8131.6055755731995</v>
      </c>
      <c r="O50" s="1">
        <v>26316.431422723093</v>
      </c>
      <c r="P50" s="1">
        <v>5540.2075539145717</v>
      </c>
      <c r="Q50" s="1">
        <v>8821.7196009731033</v>
      </c>
      <c r="R50" s="1">
        <v>223739.12406726184</v>
      </c>
      <c r="S50" s="2">
        <f t="shared" si="0"/>
        <v>-36076.921708009177</v>
      </c>
      <c r="T50" s="2"/>
      <c r="U50" s="2"/>
      <c r="V50" s="6">
        <v>103620.54</v>
      </c>
    </row>
    <row r="51" spans="1:22" x14ac:dyDescent="0.25">
      <c r="A51" s="1" t="s">
        <v>65</v>
      </c>
      <c r="B51" s="1">
        <v>23141.302125365924</v>
      </c>
      <c r="C51" s="1">
        <v>129564.31166666666</v>
      </c>
      <c r="D51" s="1">
        <v>33371.690926357012</v>
      </c>
      <c r="E51" s="1">
        <v>16560.096188178512</v>
      </c>
      <c r="F51" s="1">
        <v>19621.309892628095</v>
      </c>
      <c r="G51" s="1">
        <v>0</v>
      </c>
      <c r="H51" s="1">
        <v>118.00852371464268</v>
      </c>
      <c r="I51" s="1">
        <v>147.60864229043204</v>
      </c>
      <c r="J51" s="1">
        <v>1974.3040988129735</v>
      </c>
      <c r="K51" s="1">
        <v>3959.5208803798664</v>
      </c>
      <c r="L51" s="1">
        <v>0.23241486566080852</v>
      </c>
      <c r="M51" s="1">
        <v>0</v>
      </c>
      <c r="N51" s="1">
        <v>4975.7940080735998</v>
      </c>
      <c r="O51" s="1">
        <v>4838.5514992111412</v>
      </c>
      <c r="P51" s="1">
        <v>0</v>
      </c>
      <c r="Q51" s="1">
        <v>0</v>
      </c>
      <c r="R51" s="1">
        <v>85567.117074511945</v>
      </c>
      <c r="S51" s="2">
        <f t="shared" si="0"/>
        <v>67138.49671752064</v>
      </c>
      <c r="T51" s="2"/>
      <c r="U51" s="2">
        <f t="shared" si="1"/>
        <v>67138.49671752064</v>
      </c>
      <c r="V51" s="6">
        <v>15101.95</v>
      </c>
    </row>
    <row r="52" spans="1:22" x14ac:dyDescent="0.25">
      <c r="A52" s="1" t="s">
        <v>66</v>
      </c>
      <c r="B52" s="1">
        <v>2147.0004762483732</v>
      </c>
      <c r="C52" s="1">
        <v>111620.36</v>
      </c>
      <c r="D52" s="1">
        <v>40599.787038631337</v>
      </c>
      <c r="E52" s="1">
        <v>5823.3143615664976</v>
      </c>
      <c r="F52" s="1">
        <v>15723.172631295101</v>
      </c>
      <c r="G52" s="1">
        <v>0</v>
      </c>
      <c r="H52" s="1">
        <v>8.3252932157376485</v>
      </c>
      <c r="I52" s="1">
        <v>10.4429646833555</v>
      </c>
      <c r="J52" s="1">
        <v>10407.488209955452</v>
      </c>
      <c r="K52" s="1">
        <v>5013.1152966313366</v>
      </c>
      <c r="L52" s="1">
        <v>14011.595006093163</v>
      </c>
      <c r="M52" s="1">
        <v>0</v>
      </c>
      <c r="N52" s="1">
        <v>6225.6465095459971</v>
      </c>
      <c r="O52" s="1">
        <v>1396.8148425147567</v>
      </c>
      <c r="P52" s="1">
        <v>0</v>
      </c>
      <c r="Q52" s="1">
        <v>0</v>
      </c>
      <c r="R52" s="1">
        <v>99219.702154132741</v>
      </c>
      <c r="S52" s="2">
        <f t="shared" si="0"/>
        <v>14547.658322115632</v>
      </c>
      <c r="T52" s="2"/>
      <c r="U52" s="2">
        <f t="shared" si="1"/>
        <v>14547.658322115632</v>
      </c>
      <c r="V52" s="6">
        <v>46184.62</v>
      </c>
    </row>
    <row r="53" spans="1:22" x14ac:dyDescent="0.25">
      <c r="A53" s="1" t="s">
        <v>67</v>
      </c>
      <c r="B53" s="1">
        <v>-31919.692451869414</v>
      </c>
      <c r="C53" s="1">
        <v>43344.87000000001</v>
      </c>
      <c r="D53" s="1">
        <v>25866.489605602979</v>
      </c>
      <c r="E53" s="1">
        <v>5398.7251888852234</v>
      </c>
      <c r="F53" s="1">
        <v>3440.9029742508101</v>
      </c>
      <c r="G53" s="1">
        <v>0</v>
      </c>
      <c r="H53" s="1">
        <v>69.761944958379914</v>
      </c>
      <c r="I53" s="1">
        <v>87.252527830807608</v>
      </c>
      <c r="J53" s="1">
        <v>1845.3770531929802</v>
      </c>
      <c r="K53" s="1">
        <v>1246.6939225925566</v>
      </c>
      <c r="L53" s="1">
        <v>8.4514496603930372E-2</v>
      </c>
      <c r="M53" s="1">
        <v>0</v>
      </c>
      <c r="N53" s="1">
        <v>3916.6950665447303</v>
      </c>
      <c r="O53" s="1">
        <v>24.532147342743308</v>
      </c>
      <c r="P53" s="1">
        <v>0</v>
      </c>
      <c r="Q53" s="1">
        <v>0</v>
      </c>
      <c r="R53" s="1">
        <v>41896.514945697818</v>
      </c>
      <c r="S53" s="2">
        <f t="shared" si="0"/>
        <v>-30471.337397567222</v>
      </c>
      <c r="T53" s="2"/>
      <c r="U53" s="2"/>
      <c r="V53" s="6">
        <v>2741.25</v>
      </c>
    </row>
    <row r="54" spans="1:22" x14ac:dyDescent="0.25">
      <c r="A54" s="1" t="s">
        <v>68</v>
      </c>
      <c r="B54" s="1">
        <v>-109524.35937246628</v>
      </c>
      <c r="C54" s="1">
        <v>361540.38833333325</v>
      </c>
      <c r="D54" s="1">
        <v>176971.66800539091</v>
      </c>
      <c r="E54" s="1">
        <v>36406.6826584679</v>
      </c>
      <c r="F54" s="1">
        <v>54532.139494520598</v>
      </c>
      <c r="G54" s="1">
        <v>0</v>
      </c>
      <c r="H54" s="1">
        <v>100.4953165403319</v>
      </c>
      <c r="I54" s="1">
        <v>110.09839763375955</v>
      </c>
      <c r="J54" s="1">
        <v>7262.6154174466137</v>
      </c>
      <c r="K54" s="1">
        <v>14395.860464682924</v>
      </c>
      <c r="L54" s="1">
        <v>13329.80599767718</v>
      </c>
      <c r="M54" s="1">
        <v>0</v>
      </c>
      <c r="N54" s="1">
        <v>25737.017798420591</v>
      </c>
      <c r="O54" s="1">
        <v>10639.695817958518</v>
      </c>
      <c r="P54" s="1">
        <v>18280.625814184503</v>
      </c>
      <c r="Q54" s="1">
        <v>26343.453019394972</v>
      </c>
      <c r="R54" s="1">
        <v>384110.15820231877</v>
      </c>
      <c r="S54" s="2">
        <f t="shared" si="0"/>
        <v>-132094.1292414518</v>
      </c>
      <c r="T54" s="2"/>
      <c r="U54" s="2"/>
      <c r="V54" s="6">
        <v>196223.63</v>
      </c>
    </row>
    <row r="55" spans="1:22" x14ac:dyDescent="0.25">
      <c r="A55" s="1" t="s">
        <v>69</v>
      </c>
      <c r="B55" s="1">
        <v>-6779.1584583476215</v>
      </c>
      <c r="C55" s="1">
        <v>92615.900000000009</v>
      </c>
      <c r="D55" s="1">
        <v>26915.673758311736</v>
      </c>
      <c r="E55" s="1">
        <v>8814.0693876567857</v>
      </c>
      <c r="F55" s="1">
        <v>17946.422486680502</v>
      </c>
      <c r="G55" s="1">
        <v>0</v>
      </c>
      <c r="H55" s="1">
        <v>152.69390195563156</v>
      </c>
      <c r="I55" s="1">
        <v>191.00875923242342</v>
      </c>
      <c r="J55" s="1">
        <v>2185.8377580814004</v>
      </c>
      <c r="K55" s="1">
        <v>4307.4252976218277</v>
      </c>
      <c r="L55" s="1">
        <v>3404.3073090787684</v>
      </c>
      <c r="M55" s="1">
        <v>0</v>
      </c>
      <c r="N55" s="1">
        <v>4027.8379036702599</v>
      </c>
      <c r="O55" s="1">
        <v>10415.017126440956</v>
      </c>
      <c r="P55" s="1">
        <v>0</v>
      </c>
      <c r="Q55" s="1">
        <v>0</v>
      </c>
      <c r="R55" s="1">
        <v>78360.293688730279</v>
      </c>
      <c r="S55" s="2">
        <f t="shared" si="0"/>
        <v>7476.4478529221087</v>
      </c>
      <c r="T55" s="2"/>
      <c r="U55" s="2">
        <f t="shared" si="1"/>
        <v>7476.4478529221087</v>
      </c>
      <c r="V55" s="6">
        <v>43635.65</v>
      </c>
    </row>
    <row r="56" spans="1:22" x14ac:dyDescent="0.25">
      <c r="A56" s="1" t="s">
        <v>70</v>
      </c>
      <c r="B56" s="1">
        <v>12192.184339943749</v>
      </c>
      <c r="C56" s="1">
        <v>191219.90666666665</v>
      </c>
      <c r="D56" s="1">
        <v>59204.270719148459</v>
      </c>
      <c r="E56" s="1">
        <v>11842.539475528507</v>
      </c>
      <c r="F56" s="1">
        <v>28408.695012686334</v>
      </c>
      <c r="G56" s="1">
        <v>0</v>
      </c>
      <c r="H56" s="1">
        <v>34.023366973231447</v>
      </c>
      <c r="I56" s="1">
        <v>42.555834907918381</v>
      </c>
      <c r="J56" s="1">
        <v>21796.905229810291</v>
      </c>
      <c r="K56" s="1">
        <v>10567.214185231471</v>
      </c>
      <c r="L56" s="1">
        <v>16280.788111284543</v>
      </c>
      <c r="M56" s="1">
        <v>0</v>
      </c>
      <c r="N56" s="1">
        <v>8713.4844352503296</v>
      </c>
      <c r="O56" s="1">
        <v>6431.1913687530805</v>
      </c>
      <c r="P56" s="1">
        <v>0</v>
      </c>
      <c r="Q56" s="1">
        <v>0</v>
      </c>
      <c r="R56" s="1">
        <v>163321.66773957419</v>
      </c>
      <c r="S56" s="2">
        <f t="shared" si="0"/>
        <v>40090.423267036211</v>
      </c>
      <c r="T56" s="2"/>
      <c r="U56" s="2">
        <f t="shared" si="1"/>
        <v>40090.423267036211</v>
      </c>
      <c r="V56" s="6">
        <v>88076.02</v>
      </c>
    </row>
    <row r="57" spans="1:22" x14ac:dyDescent="0.25">
      <c r="A57" s="1" t="s">
        <v>71</v>
      </c>
      <c r="B57" s="1">
        <v>-50087.913364162785</v>
      </c>
      <c r="C57" s="1">
        <v>164993.92333333334</v>
      </c>
      <c r="D57" s="1">
        <v>58899.199117523953</v>
      </c>
      <c r="E57" s="1">
        <v>32548.985019336553</v>
      </c>
      <c r="F57" s="1">
        <v>25595.072904392724</v>
      </c>
      <c r="G57" s="1">
        <v>0</v>
      </c>
      <c r="H57" s="1">
        <v>73.493281194830999</v>
      </c>
      <c r="I57" s="1">
        <v>91.956384877785823</v>
      </c>
      <c r="J57" s="1">
        <v>7544.6602964711819</v>
      </c>
      <c r="K57" s="1">
        <v>14828.903516597517</v>
      </c>
      <c r="L57" s="1">
        <v>81860.730846254897</v>
      </c>
      <c r="M57" s="1">
        <v>0</v>
      </c>
      <c r="N57" s="1">
        <v>8630.8594933057684</v>
      </c>
      <c r="O57" s="1">
        <v>12288.354609781676</v>
      </c>
      <c r="P57" s="1">
        <v>7228.5555680636262</v>
      </c>
      <c r="Q57" s="1">
        <v>8678.6675677207877</v>
      </c>
      <c r="R57" s="1">
        <v>258269.43860552131</v>
      </c>
      <c r="S57" s="2">
        <f t="shared" si="0"/>
        <v>-143363.42863635076</v>
      </c>
      <c r="T57" s="2"/>
      <c r="U57" s="2"/>
      <c r="V57" s="6">
        <v>75763</v>
      </c>
    </row>
    <row r="58" spans="1:22" x14ac:dyDescent="0.25">
      <c r="A58" s="1" t="s">
        <v>72</v>
      </c>
      <c r="B58" s="1">
        <v>11158.260568059159</v>
      </c>
      <c r="C58" s="1">
        <v>46541.320000000007</v>
      </c>
      <c r="D58" s="1">
        <v>14172.452292301998</v>
      </c>
      <c r="E58" s="1">
        <v>5451.9877634448403</v>
      </c>
      <c r="F58" s="1">
        <v>9150.5422807480754</v>
      </c>
      <c r="G58" s="1">
        <v>0</v>
      </c>
      <c r="H58" s="1">
        <v>69.430939324501196</v>
      </c>
      <c r="I58" s="1">
        <v>86.830386813771099</v>
      </c>
      <c r="J58" s="1">
        <v>696.00294829590746</v>
      </c>
      <c r="K58" s="1">
        <v>1391.7498244604683</v>
      </c>
      <c r="L58" s="1">
        <v>1737.6708717371857</v>
      </c>
      <c r="M58" s="1">
        <v>0</v>
      </c>
      <c r="N58" s="1">
        <v>2210.1828444628641</v>
      </c>
      <c r="O58" s="1">
        <v>1.6482065400286368</v>
      </c>
      <c r="P58" s="1">
        <v>0</v>
      </c>
      <c r="Q58" s="1">
        <v>0</v>
      </c>
      <c r="R58" s="1">
        <v>34968.49835812964</v>
      </c>
      <c r="S58" s="2">
        <f t="shared" si="0"/>
        <v>22731.082209929526</v>
      </c>
      <c r="T58" s="2"/>
      <c r="U58" s="2">
        <f t="shared" si="1"/>
        <v>22731.082209929526</v>
      </c>
      <c r="V58" s="6">
        <v>5468.06</v>
      </c>
    </row>
    <row r="59" spans="1:22" x14ac:dyDescent="0.25">
      <c r="A59" s="1" t="s">
        <v>73</v>
      </c>
      <c r="B59" s="1">
        <v>-778.44648184686957</v>
      </c>
      <c r="C59" s="1">
        <v>29078.420000000006</v>
      </c>
      <c r="D59" s="1">
        <v>38621.974985909925</v>
      </c>
      <c r="E59" s="1">
        <v>6050.9146328780125</v>
      </c>
      <c r="F59" s="1">
        <v>5710.115279640032</v>
      </c>
      <c r="G59" s="1">
        <v>0</v>
      </c>
      <c r="H59" s="1">
        <v>138.62114727890878</v>
      </c>
      <c r="I59" s="1">
        <v>173.3793462828512</v>
      </c>
      <c r="J59" s="1">
        <v>2452.6201201246745</v>
      </c>
      <c r="K59" s="1">
        <v>1668.8595608833011</v>
      </c>
      <c r="L59" s="1">
        <v>5525.790202830628</v>
      </c>
      <c r="M59" s="1">
        <v>0</v>
      </c>
      <c r="N59" s="1">
        <v>5732.0867175913345</v>
      </c>
      <c r="O59" s="1">
        <v>0</v>
      </c>
      <c r="P59" s="1">
        <v>0</v>
      </c>
      <c r="Q59" s="1">
        <v>0</v>
      </c>
      <c r="R59" s="1">
        <v>66074.361993419661</v>
      </c>
      <c r="S59" s="2">
        <f t="shared" si="0"/>
        <v>-37774.388475266525</v>
      </c>
      <c r="T59" s="2"/>
      <c r="U59" s="2"/>
      <c r="V59" s="6">
        <v>59514.8</v>
      </c>
    </row>
    <row r="60" spans="1:22" x14ac:dyDescent="0.25">
      <c r="A60" s="1" t="s">
        <v>74</v>
      </c>
      <c r="B60" s="1">
        <v>-67028.620653058868</v>
      </c>
      <c r="C60" s="1">
        <v>152650.44999999998</v>
      </c>
      <c r="D60" s="1">
        <v>97180.343226080382</v>
      </c>
      <c r="E60" s="1">
        <v>15181.687762680725</v>
      </c>
      <c r="F60" s="1">
        <v>24091.649649506227</v>
      </c>
      <c r="G60" s="1">
        <v>0</v>
      </c>
      <c r="H60" s="1">
        <v>365.08918369448054</v>
      </c>
      <c r="I60" s="1">
        <v>456.68622359732814</v>
      </c>
      <c r="J60" s="1">
        <v>23127.720297450745</v>
      </c>
      <c r="K60" s="1">
        <v>11082.213974188537</v>
      </c>
      <c r="L60" s="1">
        <v>18022.526243170792</v>
      </c>
      <c r="M60" s="1">
        <v>0</v>
      </c>
      <c r="N60" s="1">
        <v>14167.300218223721</v>
      </c>
      <c r="O60" s="1">
        <v>11211.48278679016</v>
      </c>
      <c r="P60" s="1">
        <v>0</v>
      </c>
      <c r="Q60" s="1">
        <v>0</v>
      </c>
      <c r="R60" s="1">
        <v>214886.69956538308</v>
      </c>
      <c r="S60" s="2">
        <f t="shared" si="0"/>
        <v>-129264.87021844197</v>
      </c>
      <c r="T60" s="2"/>
      <c r="U60" s="2"/>
      <c r="V60" s="6">
        <v>75568.47</v>
      </c>
    </row>
    <row r="61" spans="1:22" x14ac:dyDescent="0.25">
      <c r="A61" s="1" t="s">
        <v>75</v>
      </c>
      <c r="B61" s="1">
        <v>-21387.868894198014</v>
      </c>
      <c r="C61" s="1">
        <v>63186.77</v>
      </c>
      <c r="D61" s="1">
        <v>41032.444647633296</v>
      </c>
      <c r="E61" s="1">
        <v>6599.1685005214895</v>
      </c>
      <c r="F61" s="1">
        <v>8027.5353865978786</v>
      </c>
      <c r="G61" s="1">
        <v>0</v>
      </c>
      <c r="H61" s="1">
        <v>296.38043848026024</v>
      </c>
      <c r="I61" s="1">
        <v>370.74032272401445</v>
      </c>
      <c r="J61" s="1">
        <v>1690.0874782416586</v>
      </c>
      <c r="K61" s="1">
        <v>3563.1560605726013</v>
      </c>
      <c r="L61" s="1">
        <v>17760.742589940121</v>
      </c>
      <c r="M61" s="1">
        <v>0</v>
      </c>
      <c r="N61" s="1">
        <v>5910.6399556098695</v>
      </c>
      <c r="O61" s="1">
        <v>6382.6496761412618</v>
      </c>
      <c r="P61" s="1">
        <v>0</v>
      </c>
      <c r="Q61" s="1">
        <v>0</v>
      </c>
      <c r="R61" s="1">
        <v>91633.545056462448</v>
      </c>
      <c r="S61" s="2">
        <f t="shared" si="0"/>
        <v>-49834.643950660466</v>
      </c>
      <c r="T61" s="2"/>
      <c r="U61" s="2"/>
      <c r="V61" s="6">
        <v>37073.83</v>
      </c>
    </row>
    <row r="62" spans="1:22" x14ac:dyDescent="0.25">
      <c r="A62" s="1" t="s">
        <v>76</v>
      </c>
      <c r="B62" s="1">
        <v>-4379.3127445798309</v>
      </c>
      <c r="C62" s="1">
        <v>51731.541666666672</v>
      </c>
      <c r="D62" s="1">
        <v>7223.1402698936054</v>
      </c>
      <c r="E62" s="1">
        <v>5646.4173205205898</v>
      </c>
      <c r="F62" s="1">
        <v>3309.4309144244698</v>
      </c>
      <c r="G62" s="1">
        <v>0</v>
      </c>
      <c r="H62" s="1">
        <v>153.31579132837339</v>
      </c>
      <c r="I62" s="1">
        <v>191.7927354069198</v>
      </c>
      <c r="J62" s="1">
        <v>439.01353193101386</v>
      </c>
      <c r="K62" s="1">
        <v>433.70382937772143</v>
      </c>
      <c r="L62" s="1">
        <v>200815.84616868573</v>
      </c>
      <c r="M62" s="1">
        <v>0</v>
      </c>
      <c r="N62" s="1">
        <v>1040.4786224861284</v>
      </c>
      <c r="O62" s="1">
        <v>760.68751838272874</v>
      </c>
      <c r="P62" s="1">
        <v>0</v>
      </c>
      <c r="Q62" s="1">
        <v>0</v>
      </c>
      <c r="R62" s="1">
        <v>220013.82670243728</v>
      </c>
      <c r="S62" s="2">
        <f t="shared" si="0"/>
        <v>-172661.59778035042</v>
      </c>
      <c r="T62" s="2"/>
      <c r="U62" s="2"/>
      <c r="V62" s="6">
        <v>2665.9</v>
      </c>
    </row>
    <row r="63" spans="1:22" x14ac:dyDescent="0.25">
      <c r="A63" s="1" t="s">
        <v>77</v>
      </c>
      <c r="B63" s="1">
        <v>-7783.7271514392851</v>
      </c>
      <c r="C63" s="1">
        <v>60415.260000000009</v>
      </c>
      <c r="D63" s="1">
        <v>13173.885964489027</v>
      </c>
      <c r="E63" s="1">
        <v>3699.0888260131187</v>
      </c>
      <c r="F63" s="1">
        <v>5844.6811648943667</v>
      </c>
      <c r="G63" s="1">
        <v>0</v>
      </c>
      <c r="H63" s="1">
        <v>28.787459673695235</v>
      </c>
      <c r="I63" s="1">
        <v>36.032751097044724</v>
      </c>
      <c r="J63" s="1">
        <v>626.40667520992179</v>
      </c>
      <c r="K63" s="1">
        <v>1264.8602199250929</v>
      </c>
      <c r="L63" s="1">
        <v>8246.6393421854864</v>
      </c>
      <c r="M63" s="1">
        <v>0</v>
      </c>
      <c r="N63" s="1">
        <v>1897.6714017659228</v>
      </c>
      <c r="O63" s="1">
        <v>919.91030017342212</v>
      </c>
      <c r="P63" s="1">
        <v>0</v>
      </c>
      <c r="Q63" s="1">
        <v>0</v>
      </c>
      <c r="R63" s="1">
        <v>35737.964105427105</v>
      </c>
      <c r="S63" s="2">
        <f t="shared" si="0"/>
        <v>16893.568743133619</v>
      </c>
      <c r="T63" s="2">
        <v>1571.9251121083453</v>
      </c>
      <c r="U63" s="2">
        <f t="shared" si="1"/>
        <v>15321.643631025274</v>
      </c>
      <c r="V63" s="6">
        <v>20215.240000000002</v>
      </c>
    </row>
    <row r="64" spans="1:22" x14ac:dyDescent="0.25">
      <c r="A64" s="1" t="s">
        <v>78</v>
      </c>
      <c r="B64" s="1">
        <v>4018.0410274900332</v>
      </c>
      <c r="C64" s="1">
        <v>18611.23</v>
      </c>
      <c r="D64" s="1">
        <v>3966.4964335642785</v>
      </c>
      <c r="E64" s="1">
        <v>2238.9929824383694</v>
      </c>
      <c r="F64" s="1">
        <v>2853.6659357395315</v>
      </c>
      <c r="G64" s="1">
        <v>0</v>
      </c>
      <c r="H64" s="1">
        <v>33.471690916766903</v>
      </c>
      <c r="I64" s="1">
        <v>41.852266546190869</v>
      </c>
      <c r="J64" s="1">
        <v>866.31373561221938</v>
      </c>
      <c r="K64" s="1">
        <v>849.27185884428195</v>
      </c>
      <c r="L64" s="1">
        <v>4961.3918301975054</v>
      </c>
      <c r="M64" s="1">
        <v>0</v>
      </c>
      <c r="N64" s="1">
        <v>571.36572059840285</v>
      </c>
      <c r="O64" s="1">
        <v>438.43298968749565</v>
      </c>
      <c r="P64" s="1">
        <v>0</v>
      </c>
      <c r="Q64" s="1">
        <v>0</v>
      </c>
      <c r="R64" s="1">
        <v>16821.255444145045</v>
      </c>
      <c r="S64" s="2">
        <f t="shared" si="0"/>
        <v>5808.0155833449862</v>
      </c>
      <c r="T64" s="2"/>
      <c r="U64" s="2">
        <f t="shared" si="1"/>
        <v>5808.0155833449862</v>
      </c>
      <c r="V64" s="6">
        <v>1710.38</v>
      </c>
    </row>
    <row r="65" spans="1:22" x14ac:dyDescent="0.25">
      <c r="A65" s="1" t="s">
        <v>79</v>
      </c>
      <c r="B65" s="1">
        <v>-898.74459378006577</v>
      </c>
      <c r="C65" s="1">
        <v>26642.479999999996</v>
      </c>
      <c r="D65" s="1">
        <v>7752.5984088754285</v>
      </c>
      <c r="E65" s="1">
        <v>2850.7165733415959</v>
      </c>
      <c r="F65" s="1">
        <v>5431.4226573070664</v>
      </c>
      <c r="G65" s="1">
        <v>0</v>
      </c>
      <c r="H65" s="1">
        <v>165.91406636327278</v>
      </c>
      <c r="I65" s="1">
        <v>207.55266670961606</v>
      </c>
      <c r="J65" s="1">
        <v>3772.1039251578054</v>
      </c>
      <c r="K65" s="1">
        <v>1819.0390295422578</v>
      </c>
      <c r="L65" s="1">
        <v>11390.599744475849</v>
      </c>
      <c r="M65" s="1">
        <v>0</v>
      </c>
      <c r="N65" s="1">
        <v>1116.7459874448309</v>
      </c>
      <c r="O65" s="1">
        <v>850.66552541246278</v>
      </c>
      <c r="P65" s="1">
        <v>0</v>
      </c>
      <c r="Q65" s="1">
        <v>0</v>
      </c>
      <c r="R65" s="1">
        <v>35357.358584630187</v>
      </c>
      <c r="S65" s="2">
        <f t="shared" si="0"/>
        <v>-9613.6231784102565</v>
      </c>
      <c r="T65" s="2"/>
      <c r="U65" s="2"/>
      <c r="V65" s="6">
        <v>17084.47</v>
      </c>
    </row>
    <row r="66" spans="1:22" x14ac:dyDescent="0.25">
      <c r="A66" s="1" t="s">
        <v>80</v>
      </c>
      <c r="B66" s="1">
        <v>-15008.703768484083</v>
      </c>
      <c r="C66" s="1">
        <v>106230.67666666668</v>
      </c>
      <c r="D66" s="1">
        <v>32126.4008585722</v>
      </c>
      <c r="E66" s="1">
        <v>7986.5648595242274</v>
      </c>
      <c r="F66" s="1">
        <v>11753.256550584236</v>
      </c>
      <c r="G66" s="1">
        <v>0</v>
      </c>
      <c r="H66" s="1">
        <v>243.61011606098822</v>
      </c>
      <c r="I66" s="1">
        <v>313.46985807939501</v>
      </c>
      <c r="J66" s="1">
        <v>6998.6683846449232</v>
      </c>
      <c r="K66" s="1">
        <v>3481.3518106370007</v>
      </c>
      <c r="L66" s="1">
        <v>10765.699556586385</v>
      </c>
      <c r="M66" s="1">
        <v>0</v>
      </c>
      <c r="N66" s="1">
        <v>4627.742513888179</v>
      </c>
      <c r="O66" s="1">
        <v>947.15595828328583</v>
      </c>
      <c r="P66" s="1">
        <v>0</v>
      </c>
      <c r="Q66" s="1">
        <v>0</v>
      </c>
      <c r="R66" s="1">
        <v>79243.920466860829</v>
      </c>
      <c r="S66" s="2">
        <f t="shared" si="0"/>
        <v>11978.052431321776</v>
      </c>
      <c r="T66" s="2"/>
      <c r="U66" s="2">
        <f t="shared" si="1"/>
        <v>11978.052431321776</v>
      </c>
      <c r="V66" s="6">
        <v>32373.19</v>
      </c>
    </row>
    <row r="67" spans="1:22" x14ac:dyDescent="0.25">
      <c r="A67" s="1" t="s">
        <v>81</v>
      </c>
      <c r="B67" s="1">
        <v>17425.960431494648</v>
      </c>
      <c r="C67" s="1">
        <v>105045.77333333335</v>
      </c>
      <c r="D67" s="1">
        <v>28695.036644396649</v>
      </c>
      <c r="E67" s="1">
        <v>13070.5511571979</v>
      </c>
      <c r="F67" s="1">
        <v>19922.32151645999</v>
      </c>
      <c r="G67" s="1">
        <v>0</v>
      </c>
      <c r="H67" s="1">
        <v>106.83457595279721</v>
      </c>
      <c r="I67" s="1">
        <v>133.62773384524675</v>
      </c>
      <c r="J67" s="1">
        <v>1692.2592197884039</v>
      </c>
      <c r="K67" s="1">
        <v>3342.802025329147</v>
      </c>
      <c r="L67" s="1">
        <v>4372.5687680458477</v>
      </c>
      <c r="M67" s="1">
        <v>0</v>
      </c>
      <c r="N67" s="1">
        <v>4133.4614979573944</v>
      </c>
      <c r="O67" s="1">
        <v>3274.7652941595807</v>
      </c>
      <c r="P67" s="1">
        <v>0</v>
      </c>
      <c r="Q67" s="1">
        <v>0</v>
      </c>
      <c r="R67" s="1">
        <v>78744.228433132957</v>
      </c>
      <c r="S67" s="2">
        <f t="shared" ref="S67:S130" si="2">B67+C67-R67</f>
        <v>43727.505331695036</v>
      </c>
      <c r="T67" s="2"/>
      <c r="U67" s="2">
        <f t="shared" si="1"/>
        <v>43727.505331695036</v>
      </c>
      <c r="V67" s="6">
        <v>33425.94</v>
      </c>
    </row>
    <row r="68" spans="1:22" x14ac:dyDescent="0.25">
      <c r="A68" s="1" t="s">
        <v>82</v>
      </c>
      <c r="B68" s="1">
        <v>679.86599436000324</v>
      </c>
      <c r="C68" s="1">
        <v>29451.608333333334</v>
      </c>
      <c r="D68" s="1">
        <v>4817.9227237367513</v>
      </c>
      <c r="E68" s="1">
        <v>2706.103544571326</v>
      </c>
      <c r="F68" s="1">
        <v>3877.9704862187491</v>
      </c>
      <c r="G68" s="1">
        <v>0</v>
      </c>
      <c r="H68" s="1">
        <v>104.45735367312271</v>
      </c>
      <c r="I68" s="1">
        <v>130.6727467259912</v>
      </c>
      <c r="J68" s="1">
        <v>423.06731853685415</v>
      </c>
      <c r="K68" s="1">
        <v>837.63200968605383</v>
      </c>
      <c r="L68" s="1">
        <v>6.3385872452947772E-2</v>
      </c>
      <c r="M68" s="1">
        <v>0</v>
      </c>
      <c r="N68" s="1">
        <v>694.01194100195278</v>
      </c>
      <c r="O68" s="1">
        <v>3282.9661267002107</v>
      </c>
      <c r="P68" s="1">
        <v>0</v>
      </c>
      <c r="Q68" s="1">
        <v>0</v>
      </c>
      <c r="R68" s="1">
        <v>16874.867636723466</v>
      </c>
      <c r="S68" s="2">
        <f t="shared" si="2"/>
        <v>13256.606690969871</v>
      </c>
      <c r="T68" s="2"/>
      <c r="U68" s="2">
        <f t="shared" ref="U68:U125" si="3">S68-T68</f>
        <v>13256.606690969871</v>
      </c>
      <c r="V68" s="6">
        <v>2871.59</v>
      </c>
    </row>
    <row r="69" spans="1:22" x14ac:dyDescent="0.25">
      <c r="A69" s="1" t="s">
        <v>83</v>
      </c>
      <c r="B69" s="1">
        <v>-6073.1130773804762</v>
      </c>
      <c r="C69" s="1">
        <v>85250.21166666667</v>
      </c>
      <c r="D69" s="1">
        <v>16688.853084913178</v>
      </c>
      <c r="E69" s="1">
        <v>7088.9302672723097</v>
      </c>
      <c r="F69" s="1">
        <v>9594.687306404132</v>
      </c>
      <c r="G69" s="1">
        <v>0</v>
      </c>
      <c r="H69" s="1">
        <v>149.15314472050457</v>
      </c>
      <c r="I69" s="1">
        <v>186.59638050673234</v>
      </c>
      <c r="J69" s="1">
        <v>1480.7255605199771</v>
      </c>
      <c r="K69" s="1">
        <v>2927.213664248336</v>
      </c>
      <c r="L69" s="1">
        <v>10466.708396225833</v>
      </c>
      <c r="M69" s="1">
        <v>0</v>
      </c>
      <c r="N69" s="1">
        <v>2403.9952458128864</v>
      </c>
      <c r="O69" s="1">
        <v>1087.8163164189004</v>
      </c>
      <c r="P69" s="1">
        <v>0</v>
      </c>
      <c r="Q69" s="1">
        <v>0</v>
      </c>
      <c r="R69" s="1">
        <v>52074.679367042787</v>
      </c>
      <c r="S69" s="2">
        <f t="shared" si="2"/>
        <v>27102.419222243407</v>
      </c>
      <c r="T69" s="2">
        <v>3218.6716710260444</v>
      </c>
      <c r="U69" s="2">
        <f t="shared" si="3"/>
        <v>23883.747551217362</v>
      </c>
      <c r="V69" s="6">
        <v>15792.94</v>
      </c>
    </row>
    <row r="70" spans="1:22" x14ac:dyDescent="0.25">
      <c r="A70" s="1" t="s">
        <v>84</v>
      </c>
      <c r="B70" s="1">
        <v>4518.9845782317716</v>
      </c>
      <c r="C70" s="1">
        <v>21196.48</v>
      </c>
      <c r="D70" s="1">
        <v>7447.6435209301726</v>
      </c>
      <c r="E70" s="1">
        <v>2557.994088753725</v>
      </c>
      <c r="F70" s="1">
        <v>2926.7278131544372</v>
      </c>
      <c r="G70" s="1">
        <v>0</v>
      </c>
      <c r="H70" s="1">
        <v>116.59422691534265</v>
      </c>
      <c r="I70" s="1">
        <v>145.84972138611326</v>
      </c>
      <c r="J70" s="1">
        <v>493.5785382929966</v>
      </c>
      <c r="K70" s="1">
        <v>987.91313641626164</v>
      </c>
      <c r="L70" s="1">
        <v>5.2821560377456486E-2</v>
      </c>
      <c r="M70" s="1">
        <v>0</v>
      </c>
      <c r="N70" s="1">
        <v>1072.8178578676982</v>
      </c>
      <c r="O70" s="1">
        <v>557.81741340091128</v>
      </c>
      <c r="P70" s="1">
        <v>0</v>
      </c>
      <c r="Q70" s="1">
        <v>0</v>
      </c>
      <c r="R70" s="1">
        <v>16306.989138678036</v>
      </c>
      <c r="S70" s="2">
        <f t="shared" si="2"/>
        <v>9408.4754395537348</v>
      </c>
      <c r="T70" s="2"/>
      <c r="U70" s="2">
        <f t="shared" si="3"/>
        <v>9408.4754395537348</v>
      </c>
      <c r="V70" s="6">
        <v>2050.31</v>
      </c>
    </row>
    <row r="71" spans="1:22" x14ac:dyDescent="0.25">
      <c r="A71" s="1" t="s">
        <v>85</v>
      </c>
      <c r="B71" s="1">
        <v>4608.4585011082454</v>
      </c>
      <c r="C71" s="1">
        <v>65001.270000000011</v>
      </c>
      <c r="D71" s="1">
        <v>15453.402878087178</v>
      </c>
      <c r="E71" s="1">
        <v>4828.3743053489643</v>
      </c>
      <c r="F71" s="1">
        <v>8972.5386725950339</v>
      </c>
      <c r="G71" s="1">
        <v>0</v>
      </c>
      <c r="H71" s="1">
        <v>77.816415382762244</v>
      </c>
      <c r="I71" s="1">
        <v>97.343708333299347</v>
      </c>
      <c r="J71" s="1">
        <v>1113.6006955298467</v>
      </c>
      <c r="K71" s="1">
        <v>2234.6172248159437</v>
      </c>
      <c r="L71" s="1">
        <v>5324.466107607991</v>
      </c>
      <c r="M71" s="1">
        <v>0</v>
      </c>
      <c r="N71" s="1">
        <v>2226.0311635277376</v>
      </c>
      <c r="O71" s="1">
        <v>1746.8778315530342</v>
      </c>
      <c r="P71" s="1">
        <v>0</v>
      </c>
      <c r="Q71" s="1">
        <v>0</v>
      </c>
      <c r="R71" s="1">
        <v>42075.069002781798</v>
      </c>
      <c r="S71" s="2">
        <f t="shared" si="2"/>
        <v>27534.659498326459</v>
      </c>
      <c r="T71" s="2"/>
      <c r="U71" s="2">
        <f t="shared" si="3"/>
        <v>27534.659498326459</v>
      </c>
      <c r="V71" s="6">
        <v>5962.69</v>
      </c>
    </row>
    <row r="72" spans="1:22" x14ac:dyDescent="0.25">
      <c r="A72" s="1" t="s">
        <v>86</v>
      </c>
      <c r="B72" s="1">
        <v>11957.745196763542</v>
      </c>
      <c r="C72" s="1">
        <v>140811.80666666667</v>
      </c>
      <c r="D72" s="1">
        <v>30568.398932159271</v>
      </c>
      <c r="E72" s="1">
        <v>19297.153692085281</v>
      </c>
      <c r="F72" s="1">
        <v>19586.636283901658</v>
      </c>
      <c r="G72" s="1">
        <v>0</v>
      </c>
      <c r="H72" s="1">
        <v>45.307649946369821</v>
      </c>
      <c r="I72" s="1">
        <v>56.697558978641361</v>
      </c>
      <c r="J72" s="1">
        <v>8418.4846382658961</v>
      </c>
      <c r="K72" s="1">
        <v>4173.948250069393</v>
      </c>
      <c r="L72" s="1">
        <v>4139.1080354895657</v>
      </c>
      <c r="M72" s="1">
        <v>0</v>
      </c>
      <c r="N72" s="1">
        <v>4403.3155143210315</v>
      </c>
      <c r="O72" s="1">
        <v>1635.2218885059722</v>
      </c>
      <c r="P72" s="1">
        <v>0</v>
      </c>
      <c r="Q72" s="1">
        <v>0</v>
      </c>
      <c r="R72" s="1">
        <v>92324.272443723079</v>
      </c>
      <c r="S72" s="2">
        <f t="shared" si="2"/>
        <v>60445.279419707134</v>
      </c>
      <c r="T72" s="2"/>
      <c r="U72" s="2">
        <f t="shared" si="3"/>
        <v>60445.279419707134</v>
      </c>
      <c r="V72" s="6">
        <v>36727.33</v>
      </c>
    </row>
    <row r="73" spans="1:22" x14ac:dyDescent="0.25">
      <c r="A73" s="1" t="s">
        <v>87</v>
      </c>
      <c r="B73" s="1">
        <v>6040.588445951289</v>
      </c>
      <c r="C73" s="1">
        <v>95428.821666666656</v>
      </c>
      <c r="D73" s="1">
        <v>35967.762272023399</v>
      </c>
      <c r="E73" s="1">
        <v>7915.6790835070278</v>
      </c>
      <c r="F73" s="1">
        <v>15068.678518262243</v>
      </c>
      <c r="G73" s="1">
        <v>0</v>
      </c>
      <c r="H73" s="1">
        <v>41.706709868719436</v>
      </c>
      <c r="I73" s="1">
        <v>52.174619510393072</v>
      </c>
      <c r="J73" s="1">
        <v>1410.2143407638346</v>
      </c>
      <c r="K73" s="1">
        <v>2788.7350395903577</v>
      </c>
      <c r="L73" s="1">
        <v>2199.7433176070995</v>
      </c>
      <c r="M73" s="1">
        <v>0</v>
      </c>
      <c r="N73" s="1">
        <v>5181.0827900833056</v>
      </c>
      <c r="O73" s="1">
        <v>2005.585958098261</v>
      </c>
      <c r="P73" s="1">
        <v>0</v>
      </c>
      <c r="Q73" s="1">
        <v>0</v>
      </c>
      <c r="R73" s="1">
        <v>72631.362649314644</v>
      </c>
      <c r="S73" s="2">
        <f t="shared" si="2"/>
        <v>28838.047463303301</v>
      </c>
      <c r="T73" s="2"/>
      <c r="U73" s="2">
        <f t="shared" si="3"/>
        <v>28838.047463303301</v>
      </c>
      <c r="V73" s="6">
        <v>85997.64</v>
      </c>
    </row>
    <row r="74" spans="1:22" x14ac:dyDescent="0.25">
      <c r="A74" s="1" t="s">
        <v>88</v>
      </c>
      <c r="B74" s="1">
        <v>-122222.59046892232</v>
      </c>
      <c r="C74" s="1">
        <v>164673.25333333338</v>
      </c>
      <c r="D74" s="1">
        <v>60219.796442354847</v>
      </c>
      <c r="E74" s="1">
        <v>33080.008655709324</v>
      </c>
      <c r="F74" s="1">
        <v>24653.908445264417</v>
      </c>
      <c r="G74" s="1">
        <v>0</v>
      </c>
      <c r="H74" s="1">
        <v>144.91025432260457</v>
      </c>
      <c r="I74" s="1">
        <v>161.11715483560027</v>
      </c>
      <c r="J74" s="1">
        <v>730.80108483890035</v>
      </c>
      <c r="K74" s="1">
        <v>10724.713035020492</v>
      </c>
      <c r="L74" s="1">
        <v>6370.6816253801198</v>
      </c>
      <c r="M74" s="1">
        <v>0</v>
      </c>
      <c r="N74" s="1">
        <v>9513.5488442607875</v>
      </c>
      <c r="O74" s="1">
        <v>16992.346125063286</v>
      </c>
      <c r="P74" s="1">
        <v>0</v>
      </c>
      <c r="Q74" s="1">
        <v>0</v>
      </c>
      <c r="R74" s="1">
        <v>162591.83166705037</v>
      </c>
      <c r="S74" s="2">
        <f t="shared" si="2"/>
        <v>-120141.16880263931</v>
      </c>
      <c r="T74" s="2"/>
      <c r="U74" s="2"/>
      <c r="V74" s="6">
        <v>0</v>
      </c>
    </row>
    <row r="75" spans="1:22" x14ac:dyDescent="0.25">
      <c r="A75" s="1" t="s">
        <v>89</v>
      </c>
      <c r="B75" s="1">
        <v>-53770.913838570828</v>
      </c>
      <c r="C75" s="1">
        <v>74332.639999999985</v>
      </c>
      <c r="D75" s="1">
        <v>64306.355339972237</v>
      </c>
      <c r="E75" s="1">
        <v>9444.1920442327064</v>
      </c>
      <c r="F75" s="1">
        <v>10161.033262844783</v>
      </c>
      <c r="G75" s="1">
        <v>0</v>
      </c>
      <c r="H75" s="1">
        <v>413.81722519093057</v>
      </c>
      <c r="I75" s="1">
        <v>464.37522069335017</v>
      </c>
      <c r="J75" s="1">
        <v>4422.0176917394447</v>
      </c>
      <c r="K75" s="1">
        <v>1683.2136805439284</v>
      </c>
      <c r="L75" s="1">
        <v>1258.611012049882</v>
      </c>
      <c r="M75" s="1">
        <v>0</v>
      </c>
      <c r="N75" s="1">
        <v>10102.209317908768</v>
      </c>
      <c r="O75" s="1">
        <v>2556.5391942623455</v>
      </c>
      <c r="P75" s="1">
        <v>0</v>
      </c>
      <c r="Q75" s="1">
        <v>0</v>
      </c>
      <c r="R75" s="1">
        <v>104812.36398943835</v>
      </c>
      <c r="S75" s="2">
        <f t="shared" si="2"/>
        <v>-84250.637828009203</v>
      </c>
      <c r="T75" s="2"/>
      <c r="U75" s="2"/>
      <c r="V75" s="6">
        <v>53012.45</v>
      </c>
    </row>
    <row r="76" spans="1:22" x14ac:dyDescent="0.25">
      <c r="A76" s="1" t="s">
        <v>90</v>
      </c>
      <c r="B76" s="1">
        <v>-71745.376584593439</v>
      </c>
      <c r="C76" s="1">
        <v>207901.66666666669</v>
      </c>
      <c r="D76" s="1">
        <v>119067.46198149963</v>
      </c>
      <c r="E76" s="1">
        <v>17462.325508769285</v>
      </c>
      <c r="F76" s="1">
        <v>30186.682340254389</v>
      </c>
      <c r="G76" s="1">
        <v>0</v>
      </c>
      <c r="H76" s="1">
        <v>532.87894864973271</v>
      </c>
      <c r="I76" s="1">
        <v>517.99718083358277</v>
      </c>
      <c r="J76" s="1">
        <v>17447.671042963862</v>
      </c>
      <c r="K76" s="1">
        <v>7931.4237138380931</v>
      </c>
      <c r="L76" s="1">
        <v>25724.913355851117</v>
      </c>
      <c r="M76" s="1">
        <v>0</v>
      </c>
      <c r="N76" s="1">
        <v>17151.425030716593</v>
      </c>
      <c r="O76" s="1">
        <v>3045.3630838992531</v>
      </c>
      <c r="P76" s="1">
        <v>0</v>
      </c>
      <c r="Q76" s="1">
        <v>0</v>
      </c>
      <c r="R76" s="1">
        <v>239068.14218727552</v>
      </c>
      <c r="S76" s="2">
        <f t="shared" si="2"/>
        <v>-102911.85210520227</v>
      </c>
      <c r="T76" s="2"/>
      <c r="U76" s="2"/>
      <c r="V76" s="6">
        <v>106465.52</v>
      </c>
    </row>
    <row r="77" spans="1:22" x14ac:dyDescent="0.25">
      <c r="A77" s="1" t="s">
        <v>91</v>
      </c>
      <c r="B77" s="1">
        <v>-24129.771822916227</v>
      </c>
      <c r="C77" s="1">
        <v>247289.40333333338</v>
      </c>
      <c r="D77" s="1">
        <v>61429.80306710305</v>
      </c>
      <c r="E77" s="1">
        <v>32967.075069696417</v>
      </c>
      <c r="F77" s="1">
        <v>35674.89066294214</v>
      </c>
      <c r="G77" s="1">
        <v>0</v>
      </c>
      <c r="H77" s="1">
        <v>1176.8153027026551</v>
      </c>
      <c r="I77" s="1">
        <v>1232.9231461146962</v>
      </c>
      <c r="J77" s="1">
        <v>17624.979664153019</v>
      </c>
      <c r="K77" s="1">
        <v>6637.0724874431135</v>
      </c>
      <c r="L77" s="1">
        <v>3826.2459333738907</v>
      </c>
      <c r="M77" s="1">
        <v>0</v>
      </c>
      <c r="N77" s="1">
        <v>9687.847830446146</v>
      </c>
      <c r="O77" s="1">
        <v>20008.966094910818</v>
      </c>
      <c r="P77" s="1">
        <v>0</v>
      </c>
      <c r="Q77" s="1">
        <v>0</v>
      </c>
      <c r="R77" s="1">
        <v>190266.61925888591</v>
      </c>
      <c r="S77" s="2">
        <f t="shared" si="2"/>
        <v>32893.01225153124</v>
      </c>
      <c r="T77" s="2"/>
      <c r="U77" s="2">
        <f t="shared" si="3"/>
        <v>32893.01225153124</v>
      </c>
      <c r="V77" s="6">
        <v>83401.25</v>
      </c>
    </row>
    <row r="78" spans="1:22" x14ac:dyDescent="0.25">
      <c r="A78" s="1" t="s">
        <v>92</v>
      </c>
      <c r="B78" s="1">
        <v>-67239.019313181227</v>
      </c>
      <c r="C78" s="1">
        <v>316155.60000000009</v>
      </c>
      <c r="D78" s="1">
        <v>118915.13267411989</v>
      </c>
      <c r="E78" s="1">
        <v>61056.674713001681</v>
      </c>
      <c r="F78" s="1">
        <v>57807.745274081826</v>
      </c>
      <c r="G78" s="1">
        <v>0</v>
      </c>
      <c r="H78" s="1">
        <v>96.142090931138966</v>
      </c>
      <c r="I78" s="1">
        <v>85.021211026471789</v>
      </c>
      <c r="J78" s="1">
        <v>8967.6436731811591</v>
      </c>
      <c r="K78" s="1">
        <v>12574.747610487148</v>
      </c>
      <c r="L78" s="1">
        <v>12874.188346485391</v>
      </c>
      <c r="M78" s="1">
        <v>0</v>
      </c>
      <c r="N78" s="1">
        <v>17968.492304702067</v>
      </c>
      <c r="O78" s="1">
        <v>31128.511116894992</v>
      </c>
      <c r="P78" s="1">
        <v>16628.934003198527</v>
      </c>
      <c r="Q78" s="1">
        <v>21497.814131052222</v>
      </c>
      <c r="R78" s="1">
        <v>359601.04714916251</v>
      </c>
      <c r="S78" s="2">
        <f t="shared" si="2"/>
        <v>-110684.46646234364</v>
      </c>
      <c r="T78" s="2"/>
      <c r="U78" s="2"/>
      <c r="V78" s="6">
        <v>146876.76</v>
      </c>
    </row>
    <row r="79" spans="1:22" x14ac:dyDescent="0.25">
      <c r="A79" s="1" t="s">
        <v>93</v>
      </c>
      <c r="B79" s="1">
        <v>-48767.78107049485</v>
      </c>
      <c r="C79" s="1">
        <v>310170.50999999995</v>
      </c>
      <c r="D79" s="1">
        <v>102833.5588183263</v>
      </c>
      <c r="E79" s="1">
        <v>61063.032769102152</v>
      </c>
      <c r="F79" s="1">
        <v>55795.382562669409</v>
      </c>
      <c r="G79" s="1">
        <v>0</v>
      </c>
      <c r="H79" s="1">
        <v>44.083932148393927</v>
      </c>
      <c r="I79" s="1">
        <v>34.394441911879234</v>
      </c>
      <c r="J79" s="1">
        <v>8967.6436731811591</v>
      </c>
      <c r="K79" s="1">
        <v>12574.747610487148</v>
      </c>
      <c r="L79" s="1">
        <v>4941.3830231265256</v>
      </c>
      <c r="M79" s="1">
        <v>0</v>
      </c>
      <c r="N79" s="1">
        <v>15651.974393146753</v>
      </c>
      <c r="O79" s="1">
        <v>15784.009730424728</v>
      </c>
      <c r="P79" s="1">
        <v>17980.567163536161</v>
      </c>
      <c r="Q79" s="1">
        <v>23820.605692199828</v>
      </c>
      <c r="R79" s="1">
        <v>319491.38381026045</v>
      </c>
      <c r="S79" s="2">
        <f t="shared" si="2"/>
        <v>-58088.654880755348</v>
      </c>
      <c r="T79" s="2"/>
      <c r="U79" s="2"/>
      <c r="V79" s="6">
        <v>184464.52</v>
      </c>
    </row>
    <row r="80" spans="1:22" x14ac:dyDescent="0.25">
      <c r="A80" s="1" t="s">
        <v>94</v>
      </c>
      <c r="B80" s="1">
        <v>-55557.619217776562</v>
      </c>
      <c r="C80" s="1">
        <v>159340.81499999997</v>
      </c>
      <c r="D80" s="1">
        <v>76516.455653066587</v>
      </c>
      <c r="E80" s="1">
        <v>22966.850363351819</v>
      </c>
      <c r="F80" s="1">
        <v>19298.951908067269</v>
      </c>
      <c r="G80" s="1">
        <v>0</v>
      </c>
      <c r="H80" s="1">
        <v>190.91000695799355</v>
      </c>
      <c r="I80" s="1">
        <v>196.66745905603182</v>
      </c>
      <c r="J80" s="1">
        <v>11026.132920007562</v>
      </c>
      <c r="K80" s="1">
        <v>3762.4668750671185</v>
      </c>
      <c r="L80" s="1">
        <v>0</v>
      </c>
      <c r="M80" s="1">
        <v>0</v>
      </c>
      <c r="N80" s="1">
        <v>11861.04936247196</v>
      </c>
      <c r="O80" s="1">
        <v>0</v>
      </c>
      <c r="P80" s="1">
        <v>0</v>
      </c>
      <c r="Q80" s="1">
        <v>0</v>
      </c>
      <c r="R80" s="1">
        <v>145819.48454804634</v>
      </c>
      <c r="S80" s="2">
        <f t="shared" si="2"/>
        <v>-42036.28876582293</v>
      </c>
      <c r="T80" s="2"/>
      <c r="U80" s="2"/>
      <c r="V80" s="6">
        <v>80256.570000000007</v>
      </c>
    </row>
    <row r="81" spans="1:22" x14ac:dyDescent="0.25">
      <c r="A81" s="1" t="s">
        <v>95</v>
      </c>
      <c r="B81" s="1">
        <v>-8384.0750644908367</v>
      </c>
      <c r="C81" s="1">
        <v>35058.949999999997</v>
      </c>
      <c r="D81" s="1">
        <v>7587.8615395932575</v>
      </c>
      <c r="E81" s="1">
        <v>5964.2193639580428</v>
      </c>
      <c r="F81" s="1">
        <v>4587.6464420860084</v>
      </c>
      <c r="G81" s="1">
        <v>0</v>
      </c>
      <c r="H81" s="1">
        <v>169.35451886086076</v>
      </c>
      <c r="I81" s="1">
        <v>211.8444337161539</v>
      </c>
      <c r="J81" s="1">
        <v>564.08975804913894</v>
      </c>
      <c r="K81" s="1">
        <v>1108.2356295488289</v>
      </c>
      <c r="L81" s="1">
        <v>6.3385872452947772E-2</v>
      </c>
      <c r="M81" s="1">
        <v>0</v>
      </c>
      <c r="N81" s="1">
        <v>1093.0159774465735</v>
      </c>
      <c r="O81" s="1">
        <v>3196.4855335480988</v>
      </c>
      <c r="P81" s="1">
        <v>0</v>
      </c>
      <c r="Q81" s="1">
        <v>0</v>
      </c>
      <c r="R81" s="1">
        <v>24482.816582679414</v>
      </c>
      <c r="S81" s="2">
        <f t="shared" si="2"/>
        <v>2192.0583528297466</v>
      </c>
      <c r="T81" s="2"/>
      <c r="U81" s="2">
        <f t="shared" si="3"/>
        <v>2192.0583528297466</v>
      </c>
      <c r="V81" s="6">
        <v>7709.54</v>
      </c>
    </row>
    <row r="82" spans="1:22" x14ac:dyDescent="0.25">
      <c r="A82" s="1" t="s">
        <v>96</v>
      </c>
      <c r="B82" s="1">
        <v>-9155.5998617072182</v>
      </c>
      <c r="C82" s="1">
        <v>36272.983333333337</v>
      </c>
      <c r="D82" s="1">
        <v>12596.43156940701</v>
      </c>
      <c r="E82" s="1">
        <v>6159.0620435379424</v>
      </c>
      <c r="F82" s="1">
        <v>4365.4601095934058</v>
      </c>
      <c r="G82" s="1">
        <v>0</v>
      </c>
      <c r="H82" s="1">
        <v>117.30639055186961</v>
      </c>
      <c r="I82" s="1">
        <v>146.74425830316682</v>
      </c>
      <c r="J82" s="1">
        <v>564.08975804913894</v>
      </c>
      <c r="K82" s="1">
        <v>1108.2356295488289</v>
      </c>
      <c r="L82" s="1">
        <v>2517.5812107103307</v>
      </c>
      <c r="M82" s="1">
        <v>0</v>
      </c>
      <c r="N82" s="1">
        <v>1814.4902740162954</v>
      </c>
      <c r="O82" s="1">
        <v>0</v>
      </c>
      <c r="P82" s="1">
        <v>0</v>
      </c>
      <c r="Q82" s="1">
        <v>0</v>
      </c>
      <c r="R82" s="1">
        <v>29389.401243717984</v>
      </c>
      <c r="S82" s="2">
        <f t="shared" si="2"/>
        <v>-2272.0177720918655</v>
      </c>
      <c r="T82" s="2"/>
      <c r="U82" s="2"/>
      <c r="V82" s="6">
        <v>25222.400000000001</v>
      </c>
    </row>
    <row r="83" spans="1:22" x14ac:dyDescent="0.25">
      <c r="A83" s="1" t="s">
        <v>97</v>
      </c>
      <c r="B83" s="1">
        <v>-10423.138508940294</v>
      </c>
      <c r="C83" s="1">
        <v>18454.290000000005</v>
      </c>
      <c r="D83" s="1">
        <v>8111.4750166369549</v>
      </c>
      <c r="E83" s="1">
        <v>3133.3125184984387</v>
      </c>
      <c r="F83" s="1">
        <v>2662.1384819865357</v>
      </c>
      <c r="G83" s="1">
        <v>0</v>
      </c>
      <c r="H83" s="1">
        <v>98.549404632075152</v>
      </c>
      <c r="I83" s="1">
        <v>123.29532990444844</v>
      </c>
      <c r="J83" s="1">
        <v>278.39514670295534</v>
      </c>
      <c r="K83" s="1">
        <v>554.08731735303911</v>
      </c>
      <c r="L83" s="1">
        <v>5545.8940887102881</v>
      </c>
      <c r="M83" s="1">
        <v>0</v>
      </c>
      <c r="N83" s="1">
        <v>1168.4414307747315</v>
      </c>
      <c r="O83" s="1">
        <v>2939.9381655766902</v>
      </c>
      <c r="P83" s="1">
        <v>0</v>
      </c>
      <c r="Q83" s="1">
        <v>0</v>
      </c>
      <c r="R83" s="1">
        <v>24615.52690077616</v>
      </c>
      <c r="S83" s="2">
        <f t="shared" si="2"/>
        <v>-16584.375409716449</v>
      </c>
      <c r="T83" s="2"/>
      <c r="U83" s="2"/>
      <c r="V83" s="6">
        <v>1687.17</v>
      </c>
    </row>
    <row r="84" spans="1:22" x14ac:dyDescent="0.25">
      <c r="A84" s="1" t="s">
        <v>98</v>
      </c>
      <c r="B84" s="1">
        <v>-5165.2657570298325</v>
      </c>
      <c r="C84" s="1">
        <v>173765.88666666669</v>
      </c>
      <c r="D84" s="1">
        <v>33501.853612653424</v>
      </c>
      <c r="E84" s="1">
        <v>15020.831966186257</v>
      </c>
      <c r="F84" s="1">
        <v>18556.485541560181</v>
      </c>
      <c r="G84" s="1">
        <v>0</v>
      </c>
      <c r="H84" s="1">
        <v>318.58790737139651</v>
      </c>
      <c r="I84" s="1">
        <v>398.52122203565506</v>
      </c>
      <c r="J84" s="1">
        <v>10690.558633599319</v>
      </c>
      <c r="K84" s="1">
        <v>5137.1584751716855</v>
      </c>
      <c r="L84" s="1">
        <v>5751.5706805080281</v>
      </c>
      <c r="M84" s="1">
        <v>0</v>
      </c>
      <c r="N84" s="1">
        <v>4990.3936775354086</v>
      </c>
      <c r="O84" s="1">
        <v>5736.2914114132027</v>
      </c>
      <c r="P84" s="1">
        <v>0</v>
      </c>
      <c r="Q84" s="1">
        <v>0</v>
      </c>
      <c r="R84" s="1">
        <v>100102.25312803454</v>
      </c>
      <c r="S84" s="2">
        <f t="shared" si="2"/>
        <v>68498.367781602297</v>
      </c>
      <c r="T84" s="2">
        <v>14413.916745013543</v>
      </c>
      <c r="U84" s="2">
        <f t="shared" si="3"/>
        <v>54084.451036588755</v>
      </c>
      <c r="V84" s="6">
        <v>29082.27</v>
      </c>
    </row>
    <row r="85" spans="1:22" x14ac:dyDescent="0.25">
      <c r="A85" s="1" t="s">
        <v>99</v>
      </c>
      <c r="B85" s="1">
        <v>-51131.979544055008</v>
      </c>
      <c r="C85" s="1">
        <v>67231.760000000009</v>
      </c>
      <c r="D85" s="1">
        <v>25171.998324153181</v>
      </c>
      <c r="E85" s="1">
        <v>15861.606795244848</v>
      </c>
      <c r="F85" s="1">
        <v>11390.23390404344</v>
      </c>
      <c r="G85" s="1">
        <v>0</v>
      </c>
      <c r="H85" s="1">
        <v>216.55792834671783</v>
      </c>
      <c r="I85" s="1">
        <v>257.86785554972931</v>
      </c>
      <c r="J85" s="1">
        <v>1762.7704395445464</v>
      </c>
      <c r="K85" s="1">
        <v>3463.1855133044646</v>
      </c>
      <c r="L85" s="1">
        <v>16016.807081142164</v>
      </c>
      <c r="M85" s="1">
        <v>0</v>
      </c>
      <c r="N85" s="1">
        <v>3625.9750140396782</v>
      </c>
      <c r="O85" s="1">
        <v>2406.8137001565733</v>
      </c>
      <c r="P85" s="1">
        <v>2415.0326170186377</v>
      </c>
      <c r="Q85" s="1">
        <v>14114.785531636569</v>
      </c>
      <c r="R85" s="1">
        <v>96703.634704180557</v>
      </c>
      <c r="S85" s="2">
        <f t="shared" si="2"/>
        <v>-80603.854248235555</v>
      </c>
      <c r="T85" s="2"/>
      <c r="U85" s="2"/>
      <c r="V85" s="6">
        <v>73420.63</v>
      </c>
    </row>
    <row r="86" spans="1:22" x14ac:dyDescent="0.25">
      <c r="A86" s="1" t="s">
        <v>100</v>
      </c>
      <c r="B86" s="1">
        <v>-444.72530059784185</v>
      </c>
      <c r="C86" s="1">
        <v>115666.19666666667</v>
      </c>
      <c r="D86" s="1">
        <v>19558.061373964574</v>
      </c>
      <c r="E86" s="1">
        <v>7972.1861811480312</v>
      </c>
      <c r="F86" s="1">
        <v>12454.996171657947</v>
      </c>
      <c r="G86" s="1">
        <v>0</v>
      </c>
      <c r="H86" s="1">
        <v>209.61684050901846</v>
      </c>
      <c r="I86" s="1">
        <v>262.20987743924763</v>
      </c>
      <c r="J86" s="1">
        <v>1692.2592197884039</v>
      </c>
      <c r="K86" s="1">
        <v>3324.6357279966101</v>
      </c>
      <c r="L86" s="1">
        <v>2367.4940290538261</v>
      </c>
      <c r="M86" s="1">
        <v>0</v>
      </c>
      <c r="N86" s="1">
        <v>2981.8188473864375</v>
      </c>
      <c r="O86" s="1">
        <v>1145.7547963168581</v>
      </c>
      <c r="P86" s="1">
        <v>0</v>
      </c>
      <c r="Q86" s="1">
        <v>0</v>
      </c>
      <c r="R86" s="1">
        <v>51969.033065260955</v>
      </c>
      <c r="S86" s="2">
        <f t="shared" si="2"/>
        <v>63252.438300807873</v>
      </c>
      <c r="T86" s="2">
        <v>11038.190473530081</v>
      </c>
      <c r="U86" s="2">
        <f t="shared" si="3"/>
        <v>52214.247827277795</v>
      </c>
      <c r="V86" s="6">
        <v>16952.830000000002</v>
      </c>
    </row>
    <row r="87" spans="1:22" x14ac:dyDescent="0.25">
      <c r="A87" s="1" t="s">
        <v>101</v>
      </c>
      <c r="B87" s="1">
        <v>-11241.806792084986</v>
      </c>
      <c r="C87" s="1">
        <v>42896.22</v>
      </c>
      <c r="D87" s="1">
        <v>17220.358202269643</v>
      </c>
      <c r="E87" s="1">
        <v>5477.1479315635261</v>
      </c>
      <c r="F87" s="1">
        <v>6749.0922196071888</v>
      </c>
      <c r="G87" s="1">
        <v>0</v>
      </c>
      <c r="H87" s="1">
        <v>75.027943679177824</v>
      </c>
      <c r="I87" s="1">
        <v>93.856019454450106</v>
      </c>
      <c r="J87" s="1">
        <v>564.08975804913894</v>
      </c>
      <c r="K87" s="1">
        <v>1126.4019268813649</v>
      </c>
      <c r="L87" s="1">
        <v>1584.6045540753923</v>
      </c>
      <c r="M87" s="1">
        <v>0</v>
      </c>
      <c r="N87" s="1">
        <v>2480.5574738311343</v>
      </c>
      <c r="O87" s="1">
        <v>345.00781897953095</v>
      </c>
      <c r="P87" s="1">
        <v>0</v>
      </c>
      <c r="Q87" s="1">
        <v>0</v>
      </c>
      <c r="R87" s="1">
        <v>35716.143848390551</v>
      </c>
      <c r="S87" s="2">
        <f t="shared" si="2"/>
        <v>-4061.7306404755363</v>
      </c>
      <c r="T87" s="2"/>
      <c r="U87" s="2"/>
      <c r="V87" s="6">
        <v>27830.15</v>
      </c>
    </row>
    <row r="88" spans="1:22" x14ac:dyDescent="0.25">
      <c r="A88" s="1" t="s">
        <v>102</v>
      </c>
      <c r="B88" s="1">
        <v>-28569.326524659933</v>
      </c>
      <c r="C88" s="1">
        <v>250425.25</v>
      </c>
      <c r="D88" s="1">
        <v>67352.591346528992</v>
      </c>
      <c r="E88" s="1">
        <v>30084.850348294294</v>
      </c>
      <c r="F88" s="1">
        <v>36917.501330076171</v>
      </c>
      <c r="G88" s="1">
        <v>0</v>
      </c>
      <c r="H88" s="1">
        <v>107.92789759197238</v>
      </c>
      <c r="I88" s="1">
        <v>120.56146427030725</v>
      </c>
      <c r="J88" s="1">
        <v>4732.8280918993814</v>
      </c>
      <c r="K88" s="1">
        <v>9570.3856359665042</v>
      </c>
      <c r="L88" s="1">
        <v>8242.0649950568004</v>
      </c>
      <c r="M88" s="1">
        <v>0</v>
      </c>
      <c r="N88" s="1">
        <v>9702.003401096883</v>
      </c>
      <c r="O88" s="1">
        <v>7397.9248047191459</v>
      </c>
      <c r="P88" s="1">
        <v>7691.2671423333159</v>
      </c>
      <c r="Q88" s="1">
        <v>58223.383536502093</v>
      </c>
      <c r="R88" s="1">
        <v>240143.28999433585</v>
      </c>
      <c r="S88" s="2">
        <f t="shared" si="2"/>
        <v>-18287.366518995783</v>
      </c>
      <c r="T88" s="2"/>
      <c r="U88" s="2"/>
      <c r="V88" s="6">
        <v>79533.539999999994</v>
      </c>
    </row>
    <row r="89" spans="1:22" x14ac:dyDescent="0.25">
      <c r="A89" s="1" t="s">
        <v>103</v>
      </c>
      <c r="B89" s="1">
        <v>-1734.4625751895946</v>
      </c>
      <c r="C89" s="1">
        <v>137335.23500000002</v>
      </c>
      <c r="D89" s="1">
        <v>62805.965081235146</v>
      </c>
      <c r="E89" s="1">
        <v>17546.501738029798</v>
      </c>
      <c r="F89" s="1">
        <v>20309.173861865889</v>
      </c>
      <c r="G89" s="1">
        <v>0</v>
      </c>
      <c r="H89" s="1">
        <v>200.64959697303118</v>
      </c>
      <c r="I89" s="1">
        <v>264.02910420314305</v>
      </c>
      <c r="J89" s="1">
        <v>7648.6022599445887</v>
      </c>
      <c r="K89" s="1">
        <v>4035.4289621829148</v>
      </c>
      <c r="L89" s="1">
        <v>9024.2149681899482</v>
      </c>
      <c r="M89" s="1">
        <v>0</v>
      </c>
      <c r="N89" s="1">
        <v>9047.0711615569926</v>
      </c>
      <c r="O89" s="1">
        <v>962.15061778159497</v>
      </c>
      <c r="P89" s="1">
        <v>0</v>
      </c>
      <c r="Q89" s="1">
        <v>0</v>
      </c>
      <c r="R89" s="1">
        <v>131843.78735196302</v>
      </c>
      <c r="S89" s="2">
        <f t="shared" si="2"/>
        <v>3756.9850728473975</v>
      </c>
      <c r="T89" s="2"/>
      <c r="U89" s="2">
        <f t="shared" si="3"/>
        <v>3756.9850728473975</v>
      </c>
      <c r="V89" s="6">
        <v>67400.83</v>
      </c>
    </row>
    <row r="90" spans="1:22" x14ac:dyDescent="0.25">
      <c r="A90" s="1" t="s">
        <v>104</v>
      </c>
      <c r="B90" s="1">
        <v>-4318.9097457637836</v>
      </c>
      <c r="C90" s="1">
        <v>40202.669999999991</v>
      </c>
      <c r="D90" s="1">
        <v>20008.001585471757</v>
      </c>
      <c r="E90" s="1">
        <v>4433.5098006493154</v>
      </c>
      <c r="F90" s="1">
        <v>5655.0679509546771</v>
      </c>
      <c r="G90" s="1">
        <v>0</v>
      </c>
      <c r="H90" s="1">
        <v>52.459377732901075</v>
      </c>
      <c r="I90" s="1">
        <v>65.632877172580777</v>
      </c>
      <c r="J90" s="1">
        <v>2356.098273602649</v>
      </c>
      <c r="K90" s="1">
        <v>1259.7366531340474</v>
      </c>
      <c r="L90" s="1">
        <v>10999.794147867198</v>
      </c>
      <c r="M90" s="1">
        <v>0</v>
      </c>
      <c r="N90" s="1">
        <v>3010.6818170890192</v>
      </c>
      <c r="O90" s="1">
        <v>561.53592815585398</v>
      </c>
      <c r="P90" s="1">
        <v>0</v>
      </c>
      <c r="Q90" s="1">
        <v>0</v>
      </c>
      <c r="R90" s="1">
        <v>48402.518411830002</v>
      </c>
      <c r="S90" s="2">
        <f t="shared" si="2"/>
        <v>-12518.758157593795</v>
      </c>
      <c r="T90" s="2"/>
      <c r="U90" s="2"/>
      <c r="V90" s="6">
        <v>3850.58</v>
      </c>
    </row>
    <row r="91" spans="1:22" x14ac:dyDescent="0.25">
      <c r="A91" s="1" t="s">
        <v>105</v>
      </c>
      <c r="B91" s="1">
        <v>-36710.891020134513</v>
      </c>
      <c r="C91" s="1">
        <v>208810.57</v>
      </c>
      <c r="D91" s="1">
        <v>46945.078836963978</v>
      </c>
      <c r="E91" s="1">
        <v>19169.901884648007</v>
      </c>
      <c r="F91" s="1">
        <v>25042.457738396712</v>
      </c>
      <c r="G91" s="1">
        <v>0</v>
      </c>
      <c r="H91" s="1">
        <v>259.65887406722948</v>
      </c>
      <c r="I91" s="1">
        <v>324.82746163299623</v>
      </c>
      <c r="J91" s="1">
        <v>3172.9847803083808</v>
      </c>
      <c r="K91" s="1">
        <v>6392.3306809065671</v>
      </c>
      <c r="L91" s="1">
        <v>6377.2737561152271</v>
      </c>
      <c r="M91" s="1">
        <v>0</v>
      </c>
      <c r="N91" s="1">
        <v>6762.3428502941779</v>
      </c>
      <c r="O91" s="1">
        <v>3872.6823666746036</v>
      </c>
      <c r="P91" s="1">
        <v>0</v>
      </c>
      <c r="Q91" s="1">
        <v>0</v>
      </c>
      <c r="R91" s="1">
        <v>118319.5392300079</v>
      </c>
      <c r="S91" s="2">
        <f t="shared" si="2"/>
        <v>53780.139749857612</v>
      </c>
      <c r="T91" s="2">
        <v>758.13247243082151</v>
      </c>
      <c r="U91" s="2">
        <f t="shared" si="3"/>
        <v>53022.00727742679</v>
      </c>
      <c r="V91" s="6">
        <v>67832.92</v>
      </c>
    </row>
    <row r="92" spans="1:22" x14ac:dyDescent="0.25">
      <c r="A92" s="1" t="s">
        <v>106</v>
      </c>
      <c r="B92" s="1">
        <v>414.18358152645669</v>
      </c>
      <c r="C92" s="1">
        <v>40484.743333333332</v>
      </c>
      <c r="D92" s="1">
        <v>10541.417906845427</v>
      </c>
      <c r="E92" s="1">
        <v>4154.773024250765</v>
      </c>
      <c r="F92" s="1">
        <v>9825.9171286093278</v>
      </c>
      <c r="G92" s="1">
        <v>0</v>
      </c>
      <c r="H92" s="1">
        <v>12.758762614961793</v>
      </c>
      <c r="I92" s="1">
        <v>15.960950834618419</v>
      </c>
      <c r="J92" s="1">
        <v>846.13463707370829</v>
      </c>
      <c r="K92" s="1">
        <v>1675.3758432504835</v>
      </c>
      <c r="L92" s="1">
        <v>1511.3410498318603</v>
      </c>
      <c r="M92" s="1">
        <v>0</v>
      </c>
      <c r="N92" s="1">
        <v>1685.7197476360504</v>
      </c>
      <c r="O92" s="1">
        <v>2557.6145485293155</v>
      </c>
      <c r="P92" s="1">
        <v>0</v>
      </c>
      <c r="Q92" s="1">
        <v>0</v>
      </c>
      <c r="R92" s="1">
        <v>32827.013599476515</v>
      </c>
      <c r="S92" s="2">
        <f t="shared" si="2"/>
        <v>8071.9133153832736</v>
      </c>
      <c r="T92" s="2"/>
      <c r="U92" s="2">
        <f t="shared" si="3"/>
        <v>8071.9133153832736</v>
      </c>
      <c r="V92" s="6">
        <v>54364.86</v>
      </c>
    </row>
    <row r="93" spans="1:22" x14ac:dyDescent="0.25">
      <c r="A93" s="1" t="s">
        <v>107</v>
      </c>
      <c r="B93" s="1">
        <v>3161.9751441421613</v>
      </c>
      <c r="C93" s="1">
        <v>33196.679999999993</v>
      </c>
      <c r="D93" s="1">
        <v>7561.699719489262</v>
      </c>
      <c r="E93" s="1">
        <v>2591.4469354313519</v>
      </c>
      <c r="F93" s="1">
        <v>7519.7341267177035</v>
      </c>
      <c r="G93" s="1">
        <v>0</v>
      </c>
      <c r="H93" s="1">
        <v>151.58051936894859</v>
      </c>
      <c r="I93" s="1">
        <v>189.62172446216061</v>
      </c>
      <c r="J93" s="1">
        <v>846.13463707370829</v>
      </c>
      <c r="K93" s="1">
        <v>1675.3758432504835</v>
      </c>
      <c r="L93" s="1">
        <v>4102.0061714804397</v>
      </c>
      <c r="M93" s="1">
        <v>0</v>
      </c>
      <c r="N93" s="1">
        <v>1256.4974206241352</v>
      </c>
      <c r="O93" s="1">
        <v>1648.4577910255925</v>
      </c>
      <c r="P93" s="1">
        <v>0</v>
      </c>
      <c r="Q93" s="1">
        <v>0</v>
      </c>
      <c r="R93" s="1">
        <v>27542.554888923791</v>
      </c>
      <c r="S93" s="2">
        <f t="shared" si="2"/>
        <v>8816.1002552183636</v>
      </c>
      <c r="T93" s="2"/>
      <c r="U93" s="2">
        <f t="shared" si="3"/>
        <v>8816.1002552183636</v>
      </c>
      <c r="V93" s="6">
        <v>21704.33</v>
      </c>
    </row>
    <row r="94" spans="1:22" x14ac:dyDescent="0.25">
      <c r="A94" s="1" t="s">
        <v>108</v>
      </c>
      <c r="B94" s="1">
        <v>-35925.776899549106</v>
      </c>
      <c r="C94" s="1">
        <v>93169.828333333338</v>
      </c>
      <c r="D94" s="1">
        <v>37863.111621362783</v>
      </c>
      <c r="E94" s="1">
        <v>9089.4810317048486</v>
      </c>
      <c r="F94" s="1">
        <v>13300.800446356887</v>
      </c>
      <c r="G94" s="1">
        <v>0</v>
      </c>
      <c r="H94" s="1">
        <v>74.676877097791305</v>
      </c>
      <c r="I94" s="1">
        <v>100.20823666318994</v>
      </c>
      <c r="J94" s="1">
        <v>1670.4110976537831</v>
      </c>
      <c r="K94" s="1">
        <v>3375.6274165360628</v>
      </c>
      <c r="L94" s="1">
        <v>6376.006038666168</v>
      </c>
      <c r="M94" s="1">
        <v>0</v>
      </c>
      <c r="N94" s="1">
        <v>5618.6239978189924</v>
      </c>
      <c r="O94" s="1">
        <v>1467.7781740948924</v>
      </c>
      <c r="P94" s="1">
        <v>0</v>
      </c>
      <c r="Q94" s="1">
        <v>0</v>
      </c>
      <c r="R94" s="1">
        <v>78936.724937955412</v>
      </c>
      <c r="S94" s="2">
        <f t="shared" si="2"/>
        <v>-21692.67350417118</v>
      </c>
      <c r="T94" s="2"/>
      <c r="U94" s="2"/>
      <c r="V94" s="6">
        <v>19556.060000000001</v>
      </c>
    </row>
    <row r="95" spans="1:22" x14ac:dyDescent="0.25">
      <c r="A95" s="1" t="s">
        <v>109</v>
      </c>
      <c r="B95" s="1">
        <v>-12618.011165917633</v>
      </c>
      <c r="C95" s="1">
        <v>116738.19</v>
      </c>
      <c r="D95" s="1">
        <v>56207.781673880738</v>
      </c>
      <c r="E95" s="1">
        <v>6398.0987549034053</v>
      </c>
      <c r="F95" s="1">
        <v>16549.689646469698</v>
      </c>
      <c r="G95" s="1">
        <v>0</v>
      </c>
      <c r="H95" s="1">
        <v>38.105769791069065</v>
      </c>
      <c r="I95" s="1">
        <v>47.671781995337</v>
      </c>
      <c r="J95" s="1">
        <v>10550.209836140886</v>
      </c>
      <c r="K95" s="1">
        <v>5402.5063727507895</v>
      </c>
      <c r="L95" s="1">
        <v>3600.4126341361134</v>
      </c>
      <c r="M95" s="1">
        <v>0</v>
      </c>
      <c r="N95" s="1">
        <v>8281.8463003645957</v>
      </c>
      <c r="O95" s="1">
        <v>1475.5770050403935</v>
      </c>
      <c r="P95" s="1">
        <v>0</v>
      </c>
      <c r="Q95" s="1">
        <v>0</v>
      </c>
      <c r="R95" s="1">
        <v>108551.89977547302</v>
      </c>
      <c r="S95" s="2">
        <f t="shared" si="2"/>
        <v>-4431.720941390653</v>
      </c>
      <c r="T95" s="2"/>
      <c r="U95" s="2"/>
      <c r="V95" s="6">
        <v>65854.350000000006</v>
      </c>
    </row>
    <row r="96" spans="1:22" x14ac:dyDescent="0.25">
      <c r="A96" s="1" t="s">
        <v>110</v>
      </c>
      <c r="B96" s="1">
        <v>-8378.7288238075707</v>
      </c>
      <c r="C96" s="1">
        <v>29823.338333333337</v>
      </c>
      <c r="D96" s="1">
        <v>7955.7071447068402</v>
      </c>
      <c r="E96" s="1">
        <v>3836.900447702847</v>
      </c>
      <c r="F96" s="1">
        <v>3558.7891050237918</v>
      </c>
      <c r="G96" s="1">
        <v>0</v>
      </c>
      <c r="H96" s="1">
        <v>11.033521129290856</v>
      </c>
      <c r="I96" s="1">
        <v>13.779888913263131</v>
      </c>
      <c r="J96" s="1">
        <v>1006.0089997348263</v>
      </c>
      <c r="K96" s="1">
        <v>976.27328725803341</v>
      </c>
      <c r="L96" s="1">
        <v>1615.9911252516772</v>
      </c>
      <c r="M96" s="1">
        <v>0</v>
      </c>
      <c r="N96" s="1">
        <v>1310.5233865505359</v>
      </c>
      <c r="O96" s="1">
        <v>1644.7392762706497</v>
      </c>
      <c r="P96" s="1">
        <v>0</v>
      </c>
      <c r="Q96" s="1">
        <v>0</v>
      </c>
      <c r="R96" s="1">
        <v>21929.746182541756</v>
      </c>
      <c r="S96" s="2">
        <f t="shared" si="2"/>
        <v>-485.1366730159898</v>
      </c>
      <c r="T96" s="2"/>
      <c r="U96" s="2"/>
      <c r="V96" s="6">
        <v>5249.12</v>
      </c>
    </row>
    <row r="97" spans="1:22" x14ac:dyDescent="0.25">
      <c r="A97" s="1" t="s">
        <v>111</v>
      </c>
      <c r="B97" s="1">
        <v>-5750.1346412821877</v>
      </c>
      <c r="C97" s="1">
        <v>109413.89166666668</v>
      </c>
      <c r="D97" s="1">
        <v>28465.837912263858</v>
      </c>
      <c r="E97" s="1">
        <v>10919.482735033318</v>
      </c>
      <c r="F97" s="1">
        <v>13369.340578915499</v>
      </c>
      <c r="G97" s="1">
        <v>0</v>
      </c>
      <c r="H97" s="1">
        <v>230.4300735483626</v>
      </c>
      <c r="I97" s="1">
        <v>288.25195779976173</v>
      </c>
      <c r="J97" s="1">
        <v>1762.7704395445464</v>
      </c>
      <c r="K97" s="1">
        <v>3469.7119614787721</v>
      </c>
      <c r="L97" s="1">
        <v>0.16902899320786074</v>
      </c>
      <c r="M97" s="1">
        <v>0</v>
      </c>
      <c r="N97" s="1">
        <v>4264.9658881015157</v>
      </c>
      <c r="O97" s="1">
        <v>836.9170708590533</v>
      </c>
      <c r="P97" s="1">
        <v>0</v>
      </c>
      <c r="Q97" s="1">
        <v>0</v>
      </c>
      <c r="R97" s="1">
        <v>63607.877646537898</v>
      </c>
      <c r="S97" s="2">
        <f t="shared" si="2"/>
        <v>40055.879378846592</v>
      </c>
      <c r="T97" s="2">
        <v>4219.3188457794167</v>
      </c>
      <c r="U97" s="2">
        <f t="shared" si="3"/>
        <v>35836.560533067175</v>
      </c>
      <c r="V97" s="6">
        <v>21084.48</v>
      </c>
    </row>
    <row r="98" spans="1:22" x14ac:dyDescent="0.25">
      <c r="A98" s="1" t="s">
        <v>112</v>
      </c>
      <c r="B98" s="1">
        <v>-63126.699074653559</v>
      </c>
      <c r="C98" s="1">
        <v>297314.10833333334</v>
      </c>
      <c r="D98" s="1">
        <v>75966.051897645972</v>
      </c>
      <c r="E98" s="1">
        <v>27728.127528331413</v>
      </c>
      <c r="F98" s="1">
        <v>30473.487200498883</v>
      </c>
      <c r="G98" s="1">
        <v>0</v>
      </c>
      <c r="H98" s="1">
        <v>144.87013242758897</v>
      </c>
      <c r="I98" s="1">
        <v>170.37410428061511</v>
      </c>
      <c r="J98" s="1">
        <v>15059.368657443498</v>
      </c>
      <c r="K98" s="1">
        <v>7450.1642387291995</v>
      </c>
      <c r="L98" s="1">
        <v>76320.256249639307</v>
      </c>
      <c r="M98" s="1">
        <v>0</v>
      </c>
      <c r="N98" s="1">
        <v>11169.394824189045</v>
      </c>
      <c r="O98" s="1">
        <v>8745.3135511128003</v>
      </c>
      <c r="P98" s="1">
        <v>0</v>
      </c>
      <c r="Q98" s="1">
        <v>0</v>
      </c>
      <c r="R98" s="1">
        <v>253227.40838429832</v>
      </c>
      <c r="S98" s="2">
        <f t="shared" si="2"/>
        <v>-19039.999125618546</v>
      </c>
      <c r="T98" s="2"/>
      <c r="U98" s="2"/>
      <c r="V98" s="6">
        <v>78389.11</v>
      </c>
    </row>
    <row r="99" spans="1:22" x14ac:dyDescent="0.25">
      <c r="A99" s="1" t="s">
        <v>113</v>
      </c>
      <c r="B99" s="1">
        <v>-29051.292800373994</v>
      </c>
      <c r="C99" s="1">
        <v>105785.67999999998</v>
      </c>
      <c r="D99" s="1">
        <v>48429.622969248245</v>
      </c>
      <c r="E99" s="1">
        <v>9794.4393184840028</v>
      </c>
      <c r="F99" s="1">
        <v>18546.738439375669</v>
      </c>
      <c r="G99" s="1">
        <v>0</v>
      </c>
      <c r="H99" s="1">
        <v>57.314127029789049</v>
      </c>
      <c r="I99" s="1">
        <v>70.135714687636849</v>
      </c>
      <c r="J99" s="1">
        <v>11276.325589679864</v>
      </c>
      <c r="K99" s="1">
        <v>4228.7622820878796</v>
      </c>
      <c r="L99" s="1">
        <v>138506.4454232943</v>
      </c>
      <c r="M99" s="1">
        <v>0</v>
      </c>
      <c r="N99" s="1">
        <v>7994.968404452542</v>
      </c>
      <c r="O99" s="1">
        <v>2454.1192378633714</v>
      </c>
      <c r="P99" s="1">
        <v>0</v>
      </c>
      <c r="Q99" s="1">
        <v>0</v>
      </c>
      <c r="R99" s="1">
        <v>241358.87150620329</v>
      </c>
      <c r="S99" s="2">
        <f t="shared" si="2"/>
        <v>-164624.4843065773</v>
      </c>
      <c r="T99" s="2"/>
      <c r="U99" s="2"/>
      <c r="V99" s="6">
        <v>58974.22</v>
      </c>
    </row>
    <row r="100" spans="1:22" x14ac:dyDescent="0.25">
      <c r="A100" s="1" t="s">
        <v>114</v>
      </c>
      <c r="B100" s="1">
        <v>32329.637024323194</v>
      </c>
      <c r="C100" s="1">
        <v>245866.97000000003</v>
      </c>
      <c r="D100" s="1">
        <v>64901.325764917987</v>
      </c>
      <c r="E100" s="1">
        <v>45542.906990093688</v>
      </c>
      <c r="F100" s="1">
        <v>54116.128620499032</v>
      </c>
      <c r="G100" s="1">
        <v>7924.961060907679</v>
      </c>
      <c r="H100" s="1">
        <v>476.59796041659547</v>
      </c>
      <c r="I100" s="1">
        <v>516.60009508672385</v>
      </c>
      <c r="J100" s="1">
        <v>5648.9109046245203</v>
      </c>
      <c r="K100" s="1">
        <v>10723.899770450484</v>
      </c>
      <c r="L100" s="1">
        <v>14715.442298122771</v>
      </c>
      <c r="M100" s="1">
        <v>0</v>
      </c>
      <c r="N100" s="1">
        <v>10367.683594031965</v>
      </c>
      <c r="O100" s="1">
        <v>8814.2166245178996</v>
      </c>
      <c r="P100" s="1">
        <v>10956.297735438649</v>
      </c>
      <c r="Q100" s="1">
        <v>23688.287083951971</v>
      </c>
      <c r="R100" s="1">
        <v>258393.25850305997</v>
      </c>
      <c r="S100" s="2">
        <f t="shared" si="2"/>
        <v>19803.348521263222</v>
      </c>
      <c r="T100" s="2"/>
      <c r="U100" s="2">
        <f t="shared" si="3"/>
        <v>19803.348521263222</v>
      </c>
      <c r="V100" s="6">
        <v>45838.17</v>
      </c>
    </row>
    <row r="101" spans="1:22" x14ac:dyDescent="0.25">
      <c r="A101" s="1" t="s">
        <v>115</v>
      </c>
      <c r="B101" s="1">
        <v>-153842.39437275036</v>
      </c>
      <c r="C101" s="1">
        <v>409737.19000000006</v>
      </c>
      <c r="D101" s="1">
        <v>126723.89729664342</v>
      </c>
      <c r="E101" s="1">
        <v>107164.7836695677</v>
      </c>
      <c r="F101" s="1">
        <v>69469.387341925438</v>
      </c>
      <c r="G101" s="1">
        <v>24210.335844530538</v>
      </c>
      <c r="H101" s="1">
        <v>12.377604612313561</v>
      </c>
      <c r="I101" s="1">
        <v>0</v>
      </c>
      <c r="J101" s="1">
        <v>16210.472112090758</v>
      </c>
      <c r="K101" s="1">
        <v>24792.35008505563</v>
      </c>
      <c r="L101" s="1">
        <v>117033.54090608352</v>
      </c>
      <c r="M101" s="1">
        <v>0</v>
      </c>
      <c r="N101" s="1">
        <v>19452.86892065794</v>
      </c>
      <c r="O101" s="1">
        <v>55840.70492405667</v>
      </c>
      <c r="P101" s="1">
        <v>14927.199402812701</v>
      </c>
      <c r="Q101" s="1">
        <v>31715.301083588351</v>
      </c>
      <c r="R101" s="1">
        <v>607553.21919162513</v>
      </c>
      <c r="S101" s="2">
        <f t="shared" si="2"/>
        <v>-351658.42356437544</v>
      </c>
      <c r="T101" s="2"/>
      <c r="U101" s="2"/>
      <c r="V101" s="6">
        <v>210016.9</v>
      </c>
    </row>
    <row r="102" spans="1:22" x14ac:dyDescent="0.25">
      <c r="A102" s="1" t="s">
        <v>116</v>
      </c>
      <c r="B102" s="1">
        <v>-35856.13306124528</v>
      </c>
      <c r="C102" s="1">
        <v>66713.430000000008</v>
      </c>
      <c r="D102" s="1">
        <v>24207.889465646709</v>
      </c>
      <c r="E102" s="1">
        <v>6321.0564459584857</v>
      </c>
      <c r="F102" s="1">
        <v>10105.447877563254</v>
      </c>
      <c r="G102" s="1">
        <v>0</v>
      </c>
      <c r="H102" s="1">
        <v>123.35476622547179</v>
      </c>
      <c r="I102" s="1">
        <v>137.16567760707653</v>
      </c>
      <c r="J102" s="1">
        <v>8124.525343811265</v>
      </c>
      <c r="K102" s="1">
        <v>2772.4087533474631</v>
      </c>
      <c r="L102" s="1">
        <v>0</v>
      </c>
      <c r="M102" s="1">
        <v>0</v>
      </c>
      <c r="N102" s="1">
        <v>4505.8770995117547</v>
      </c>
      <c r="O102" s="1">
        <v>3044.6394810280212</v>
      </c>
      <c r="P102" s="1">
        <v>0</v>
      </c>
      <c r="Q102" s="1">
        <v>0</v>
      </c>
      <c r="R102" s="1">
        <v>59342.364910699485</v>
      </c>
      <c r="S102" s="2">
        <f t="shared" si="2"/>
        <v>-28485.067971944758</v>
      </c>
      <c r="T102" s="2"/>
      <c r="U102" s="2"/>
      <c r="V102" s="6">
        <v>32493.54</v>
      </c>
    </row>
    <row r="103" spans="1:22" x14ac:dyDescent="0.25">
      <c r="A103" s="1" t="s">
        <v>117</v>
      </c>
      <c r="B103" s="1">
        <v>-33574.426302413958</v>
      </c>
      <c r="C103" s="1">
        <v>55767.839999999997</v>
      </c>
      <c r="D103" s="1">
        <v>14937.860600862803</v>
      </c>
      <c r="E103" s="1">
        <v>7267.8929208389736</v>
      </c>
      <c r="F103" s="1">
        <v>9784.6419793375462</v>
      </c>
      <c r="G103" s="1">
        <v>0</v>
      </c>
      <c r="H103" s="1">
        <v>0</v>
      </c>
      <c r="I103" s="1">
        <v>0</v>
      </c>
      <c r="J103" s="1">
        <v>8124.525343811265</v>
      </c>
      <c r="K103" s="1">
        <v>2772.4087533474631</v>
      </c>
      <c r="L103" s="1">
        <v>1255.5790544842159</v>
      </c>
      <c r="M103" s="1">
        <v>0</v>
      </c>
      <c r="N103" s="1">
        <v>3170.5483500703322</v>
      </c>
      <c r="O103" s="1">
        <v>1677.4019058748759</v>
      </c>
      <c r="P103" s="1">
        <v>0</v>
      </c>
      <c r="Q103" s="1">
        <v>0</v>
      </c>
      <c r="R103" s="1">
        <v>48990.858908627473</v>
      </c>
      <c r="S103" s="2">
        <f t="shared" si="2"/>
        <v>-26797.445211041435</v>
      </c>
      <c r="T103" s="2"/>
      <c r="U103" s="2"/>
      <c r="V103" s="6">
        <v>64739.37</v>
      </c>
    </row>
    <row r="104" spans="1:22" x14ac:dyDescent="0.25">
      <c r="A104" s="1" t="s">
        <v>118</v>
      </c>
      <c r="B104" s="1">
        <v>-26005.401493250836</v>
      </c>
      <c r="C104" s="1">
        <v>52380.249999999993</v>
      </c>
      <c r="D104" s="1">
        <v>18449.15572937805</v>
      </c>
      <c r="E104" s="1">
        <v>5298.7797713564933</v>
      </c>
      <c r="F104" s="1">
        <v>9647.6651866426691</v>
      </c>
      <c r="G104" s="1">
        <v>0</v>
      </c>
      <c r="H104" s="1">
        <v>0</v>
      </c>
      <c r="I104" s="1">
        <v>0</v>
      </c>
      <c r="J104" s="1">
        <v>6963.8601937429185</v>
      </c>
      <c r="K104" s="1">
        <v>2680.1337220730197</v>
      </c>
      <c r="L104" s="1">
        <v>5017.1291407077979</v>
      </c>
      <c r="M104" s="1">
        <v>0</v>
      </c>
      <c r="N104" s="1">
        <v>3676.3432511727597</v>
      </c>
      <c r="O104" s="1">
        <v>2115.95549604091</v>
      </c>
      <c r="P104" s="1">
        <v>0</v>
      </c>
      <c r="Q104" s="1">
        <v>0</v>
      </c>
      <c r="R104" s="1">
        <v>53849.022491114614</v>
      </c>
      <c r="S104" s="2">
        <f t="shared" si="2"/>
        <v>-27474.173984365458</v>
      </c>
      <c r="T104" s="2"/>
      <c r="U104" s="2"/>
      <c r="V104" s="6">
        <v>29469.82</v>
      </c>
    </row>
    <row r="105" spans="1:22" x14ac:dyDescent="0.25">
      <c r="A105" s="1" t="s">
        <v>119</v>
      </c>
      <c r="B105" s="1">
        <v>-94564.086626420438</v>
      </c>
      <c r="C105" s="1">
        <v>62596.540000000008</v>
      </c>
      <c r="D105" s="1">
        <v>62298.880056769158</v>
      </c>
      <c r="E105" s="1">
        <v>6091.3200290157474</v>
      </c>
      <c r="F105" s="1">
        <v>10726.479009211069</v>
      </c>
      <c r="G105" s="1">
        <v>0</v>
      </c>
      <c r="H105" s="1">
        <v>9.3684624861433274</v>
      </c>
      <c r="I105" s="1">
        <v>10.4429646833555</v>
      </c>
      <c r="J105" s="1">
        <v>2542.0134261066887</v>
      </c>
      <c r="K105" s="1">
        <v>6621.9356006338548</v>
      </c>
      <c r="L105" s="1">
        <v>1878.5459732638624</v>
      </c>
      <c r="M105" s="1">
        <v>0</v>
      </c>
      <c r="N105" s="1">
        <v>8974.0265981087596</v>
      </c>
      <c r="O105" s="1">
        <v>2438.0793742177266</v>
      </c>
      <c r="P105" s="1">
        <v>0</v>
      </c>
      <c r="Q105" s="1">
        <v>0</v>
      </c>
      <c r="R105" s="1">
        <v>101591.09149449636</v>
      </c>
      <c r="S105" s="2">
        <f t="shared" si="2"/>
        <v>-133558.63812091679</v>
      </c>
      <c r="T105" s="2"/>
      <c r="U105" s="2"/>
      <c r="V105" s="6">
        <v>52466.879999999997</v>
      </c>
    </row>
    <row r="106" spans="1:22" x14ac:dyDescent="0.25">
      <c r="A106" s="1" t="s">
        <v>120</v>
      </c>
      <c r="B106" s="1">
        <v>-177404.33519916015</v>
      </c>
      <c r="C106" s="1">
        <v>199072.10166666663</v>
      </c>
      <c r="D106" s="1">
        <v>81220.717209158654</v>
      </c>
      <c r="E106" s="1">
        <v>24793.164192618846</v>
      </c>
      <c r="F106" s="1">
        <v>36879.754590406221</v>
      </c>
      <c r="G106" s="1">
        <v>8051.683333173436</v>
      </c>
      <c r="H106" s="1">
        <v>86.583049443671513</v>
      </c>
      <c r="I106" s="1">
        <v>81.593828007199207</v>
      </c>
      <c r="J106" s="1">
        <v>4801.569744469286</v>
      </c>
      <c r="K106" s="1">
        <v>7469.9570652017501</v>
      </c>
      <c r="L106" s="1">
        <v>34498.902028220982</v>
      </c>
      <c r="M106" s="1">
        <v>0</v>
      </c>
      <c r="N106" s="1">
        <v>13363.578644114932</v>
      </c>
      <c r="O106" s="1">
        <v>7162.6835212895703</v>
      </c>
      <c r="P106" s="1">
        <v>8889.2962605967532</v>
      </c>
      <c r="Q106" s="1">
        <v>15844.253860585428</v>
      </c>
      <c r="R106" s="1">
        <v>243143.73732728668</v>
      </c>
      <c r="S106" s="2">
        <f t="shared" si="2"/>
        <v>-221475.97085978021</v>
      </c>
      <c r="T106" s="2"/>
      <c r="U106" s="2"/>
      <c r="V106" s="6">
        <v>87947.19</v>
      </c>
    </row>
    <row r="107" spans="1:22" x14ac:dyDescent="0.25">
      <c r="A107" s="1" t="s">
        <v>121</v>
      </c>
      <c r="B107" s="1">
        <v>-150375.69694061228</v>
      </c>
      <c r="C107" s="1">
        <v>407922.36000000004</v>
      </c>
      <c r="D107" s="1">
        <v>165315.72424140401</v>
      </c>
      <c r="E107" s="1">
        <v>107404.32418886504</v>
      </c>
      <c r="F107" s="1">
        <v>74401.296880381837</v>
      </c>
      <c r="G107" s="1">
        <v>12041.108301088176</v>
      </c>
      <c r="H107" s="1">
        <v>39.018542902674028</v>
      </c>
      <c r="I107" s="1">
        <v>38.223863994996123</v>
      </c>
      <c r="J107" s="1">
        <v>16523.062133795942</v>
      </c>
      <c r="K107" s="1">
        <v>23879.663921365034</v>
      </c>
      <c r="L107" s="1">
        <v>59868.104432178232</v>
      </c>
      <c r="M107" s="1">
        <v>0</v>
      </c>
      <c r="N107" s="1">
        <v>25477.292874416147</v>
      </c>
      <c r="O107" s="1">
        <v>45322.403537787213</v>
      </c>
      <c r="P107" s="1">
        <v>14436.237307588381</v>
      </c>
      <c r="Q107" s="1">
        <v>31758.214683559367</v>
      </c>
      <c r="R107" s="1">
        <v>576504.67490932706</v>
      </c>
      <c r="S107" s="2">
        <f t="shared" si="2"/>
        <v>-318958.0118499393</v>
      </c>
      <c r="T107" s="2"/>
      <c r="U107" s="2"/>
      <c r="V107" s="6">
        <v>240992.86</v>
      </c>
    </row>
    <row r="108" spans="1:22" x14ac:dyDescent="0.25">
      <c r="A108" s="1" t="s">
        <v>122</v>
      </c>
      <c r="B108" s="1">
        <v>-79293.693826706149</v>
      </c>
      <c r="C108" s="1">
        <v>391397.13999999996</v>
      </c>
      <c r="D108" s="1">
        <v>135154.28795285971</v>
      </c>
      <c r="E108" s="1">
        <v>106929.99909714737</v>
      </c>
      <c r="F108" s="1">
        <v>66249.201391769981</v>
      </c>
      <c r="G108" s="1">
        <v>11990.706826315174</v>
      </c>
      <c r="H108" s="1">
        <v>9.8499252263305657</v>
      </c>
      <c r="I108" s="1">
        <v>0</v>
      </c>
      <c r="J108" s="1">
        <v>16523.062133795942</v>
      </c>
      <c r="K108" s="1">
        <v>23402.491100720432</v>
      </c>
      <c r="L108" s="1">
        <v>37295.011326801636</v>
      </c>
      <c r="M108" s="1">
        <v>0</v>
      </c>
      <c r="N108" s="1">
        <v>20826.39949880627</v>
      </c>
      <c r="O108" s="1">
        <v>23308.012285416185</v>
      </c>
      <c r="P108" s="1">
        <v>13971.716735178585</v>
      </c>
      <c r="Q108" s="1">
        <v>17594.706638419411</v>
      </c>
      <c r="R108" s="1">
        <v>473255.44491245702</v>
      </c>
      <c r="S108" s="2">
        <f t="shared" si="2"/>
        <v>-161151.99873916322</v>
      </c>
      <c r="T108" s="2"/>
      <c r="U108" s="2"/>
      <c r="V108" s="6">
        <v>244060.4</v>
      </c>
    </row>
    <row r="109" spans="1:22" x14ac:dyDescent="0.25">
      <c r="A109" s="1" t="s">
        <v>123</v>
      </c>
      <c r="B109" s="1">
        <v>-8780.8180905135814</v>
      </c>
      <c r="C109" s="1">
        <v>286899.21999999997</v>
      </c>
      <c r="D109" s="1">
        <v>79838.342436100022</v>
      </c>
      <c r="E109" s="1">
        <v>25126.523824993121</v>
      </c>
      <c r="F109" s="1">
        <v>49830.735471313012</v>
      </c>
      <c r="G109" s="1">
        <v>0</v>
      </c>
      <c r="H109" s="1">
        <v>393.41524157549634</v>
      </c>
      <c r="I109" s="1">
        <v>479.86377562795161</v>
      </c>
      <c r="J109" s="1">
        <v>8866.6476368984768</v>
      </c>
      <c r="K109" s="1">
        <v>15776.061932249289</v>
      </c>
      <c r="L109" s="1">
        <v>21518.204287390483</v>
      </c>
      <c r="M109" s="1">
        <v>0</v>
      </c>
      <c r="N109" s="1">
        <v>12795.380377753187</v>
      </c>
      <c r="O109" s="1">
        <v>28145.227129323524</v>
      </c>
      <c r="P109" s="1">
        <v>14423.544170638648</v>
      </c>
      <c r="Q109" s="1">
        <v>36930.027081752043</v>
      </c>
      <c r="R109" s="1">
        <v>294123.97336561524</v>
      </c>
      <c r="S109" s="2">
        <f t="shared" si="2"/>
        <v>-16005.571456128848</v>
      </c>
      <c r="T109" s="2"/>
      <c r="U109" s="2"/>
      <c r="V109" s="6">
        <v>127008.35</v>
      </c>
    </row>
    <row r="110" spans="1:22" x14ac:dyDescent="0.25">
      <c r="A110" s="1" t="s">
        <v>124</v>
      </c>
      <c r="B110" s="1">
        <v>-43794.23552021652</v>
      </c>
      <c r="C110" s="1">
        <v>346773.16000000003</v>
      </c>
      <c r="D110" s="1">
        <v>100812.1497174151</v>
      </c>
      <c r="E110" s="1">
        <v>57955.454759764762</v>
      </c>
      <c r="F110" s="1">
        <v>51103.984322702185</v>
      </c>
      <c r="G110" s="1">
        <v>10960.074555827336</v>
      </c>
      <c r="H110" s="1">
        <v>683.2558111682132</v>
      </c>
      <c r="I110" s="1">
        <v>827.99945198732053</v>
      </c>
      <c r="J110" s="1">
        <v>1126.7216340414348</v>
      </c>
      <c r="K110" s="1">
        <v>11922.316275005987</v>
      </c>
      <c r="L110" s="1">
        <v>2488.4025807578237</v>
      </c>
      <c r="M110" s="1">
        <v>0</v>
      </c>
      <c r="N110" s="1">
        <v>15844.304535327381</v>
      </c>
      <c r="O110" s="1">
        <v>13392.371590484274</v>
      </c>
      <c r="P110" s="1">
        <v>18983.907881965697</v>
      </c>
      <c r="Q110" s="1">
        <v>75995.533388291107</v>
      </c>
      <c r="R110" s="1">
        <v>362096.47650473868</v>
      </c>
      <c r="S110" s="2">
        <f t="shared" si="2"/>
        <v>-59117.552024955163</v>
      </c>
      <c r="T110" s="2"/>
      <c r="U110" s="2"/>
      <c r="V110" s="6">
        <v>121237.33</v>
      </c>
    </row>
    <row r="111" spans="1:22" x14ac:dyDescent="0.25">
      <c r="A111" s="1" t="s">
        <v>125</v>
      </c>
      <c r="B111" s="1">
        <v>38508.097829170583</v>
      </c>
      <c r="C111" s="1">
        <v>545976.75000000012</v>
      </c>
      <c r="D111" s="1">
        <v>116829.10908477753</v>
      </c>
      <c r="E111" s="1">
        <v>69801.853404051551</v>
      </c>
      <c r="F111" s="1">
        <v>96018.424244090027</v>
      </c>
      <c r="G111" s="1">
        <v>11504.078828606558</v>
      </c>
      <c r="H111" s="1">
        <v>1468.6017842036288</v>
      </c>
      <c r="I111" s="1">
        <v>1797.958897418061</v>
      </c>
      <c r="J111" s="1">
        <v>20655.906405970807</v>
      </c>
      <c r="K111" s="1">
        <v>30357.031578872982</v>
      </c>
      <c r="L111" s="1">
        <v>61601.391114404083</v>
      </c>
      <c r="M111" s="1">
        <v>0</v>
      </c>
      <c r="N111" s="1">
        <v>16985.03486162152</v>
      </c>
      <c r="O111" s="1">
        <v>16496.175656275394</v>
      </c>
      <c r="P111" s="1">
        <v>17343.729468291756</v>
      </c>
      <c r="Q111" s="1">
        <v>31026.954880025227</v>
      </c>
      <c r="R111" s="1">
        <v>491886.25020860916</v>
      </c>
      <c r="S111" s="2">
        <f t="shared" si="2"/>
        <v>92598.597620561603</v>
      </c>
      <c r="T111" s="2"/>
      <c r="U111" s="2">
        <f t="shared" si="3"/>
        <v>92598.597620561603</v>
      </c>
      <c r="V111" s="6">
        <v>282397.96999999997</v>
      </c>
    </row>
    <row r="112" spans="1:22" x14ac:dyDescent="0.25">
      <c r="A112" s="1" t="s">
        <v>126</v>
      </c>
      <c r="B112" s="1">
        <v>-50250.215056673915</v>
      </c>
      <c r="C112" s="1">
        <v>363537.85500000004</v>
      </c>
      <c r="D112" s="1">
        <v>73920.420219301508</v>
      </c>
      <c r="E112" s="1">
        <v>88427.995387808565</v>
      </c>
      <c r="F112" s="1">
        <v>52711.997502090861</v>
      </c>
      <c r="G112" s="1">
        <v>10883.7638084791</v>
      </c>
      <c r="H112" s="1">
        <v>683.0150797981197</v>
      </c>
      <c r="I112" s="1">
        <v>827.90899319795562</v>
      </c>
      <c r="J112" s="1">
        <v>6702.3463158223039</v>
      </c>
      <c r="K112" s="1">
        <v>14589.285276852015</v>
      </c>
      <c r="L112" s="1">
        <v>19035.907879012291</v>
      </c>
      <c r="M112" s="1">
        <v>0</v>
      </c>
      <c r="N112" s="1">
        <v>11790.835753498386</v>
      </c>
      <c r="O112" s="1">
        <v>38354.781240494078</v>
      </c>
      <c r="P112" s="1">
        <v>27757.227261802429</v>
      </c>
      <c r="Q112" s="1">
        <v>84116.866857653004</v>
      </c>
      <c r="R112" s="1">
        <v>429802.35157581058</v>
      </c>
      <c r="S112" s="2">
        <f t="shared" si="2"/>
        <v>-116514.71163248445</v>
      </c>
      <c r="T112" s="2"/>
      <c r="U112" s="2"/>
      <c r="V112" s="6">
        <v>141118.1</v>
      </c>
    </row>
    <row r="113" spans="1:22" x14ac:dyDescent="0.25">
      <c r="A113" s="1" t="s">
        <v>127</v>
      </c>
      <c r="B113" s="1">
        <v>41961.845631198434</v>
      </c>
      <c r="C113" s="1">
        <v>507892.76666666672</v>
      </c>
      <c r="D113" s="1">
        <v>61368.770790827497</v>
      </c>
      <c r="E113" s="1">
        <v>84226.559672905962</v>
      </c>
      <c r="F113" s="1">
        <v>81549.202857417535</v>
      </c>
      <c r="G113" s="1">
        <v>9170.4955716888544</v>
      </c>
      <c r="H113" s="1">
        <v>577.78537964594659</v>
      </c>
      <c r="I113" s="1">
        <v>699.95001015291348</v>
      </c>
      <c r="J113" s="1">
        <v>9006.2725205079969</v>
      </c>
      <c r="K113" s="1">
        <v>16020.641085871834</v>
      </c>
      <c r="L113" s="1">
        <v>17621.367620728164</v>
      </c>
      <c r="M113" s="1">
        <v>0</v>
      </c>
      <c r="N113" s="1">
        <v>8918.0662555391682</v>
      </c>
      <c r="O113" s="1">
        <v>65452.844464706111</v>
      </c>
      <c r="P113" s="1">
        <v>18175.315863308057</v>
      </c>
      <c r="Q113" s="1">
        <v>51188.67869853734</v>
      </c>
      <c r="R113" s="1">
        <v>423975.95079183736</v>
      </c>
      <c r="S113" s="2">
        <f t="shared" si="2"/>
        <v>125878.66150602774</v>
      </c>
      <c r="T113" s="2"/>
      <c r="U113" s="2">
        <f t="shared" si="3"/>
        <v>125878.66150602774</v>
      </c>
      <c r="V113" s="6">
        <v>155987.37</v>
      </c>
    </row>
    <row r="114" spans="1:22" x14ac:dyDescent="0.25">
      <c r="A114" s="1" t="s">
        <v>128</v>
      </c>
      <c r="B114" s="1">
        <v>-49964.640612927789</v>
      </c>
      <c r="C114" s="1">
        <v>470072.90333333332</v>
      </c>
      <c r="D114" s="1">
        <v>66816.821690892015</v>
      </c>
      <c r="E114" s="1">
        <v>84056.091221071008</v>
      </c>
      <c r="F114" s="1">
        <v>82134.939545804868</v>
      </c>
      <c r="G114" s="1">
        <v>0</v>
      </c>
      <c r="H114" s="1">
        <v>578.2066595436105</v>
      </c>
      <c r="I114" s="1">
        <v>699.95001015291348</v>
      </c>
      <c r="J114" s="1">
        <v>9006.2725205079969</v>
      </c>
      <c r="K114" s="1">
        <v>16020.641085871834</v>
      </c>
      <c r="L114" s="1">
        <v>17473.984902962984</v>
      </c>
      <c r="M114" s="1">
        <v>0</v>
      </c>
      <c r="N114" s="1">
        <v>9702.8468750379143</v>
      </c>
      <c r="O114" s="1">
        <v>81472.819081431648</v>
      </c>
      <c r="P114" s="1">
        <v>14928.00340198608</v>
      </c>
      <c r="Q114" s="1">
        <v>43963.063615830339</v>
      </c>
      <c r="R114" s="1">
        <v>426853.64061109326</v>
      </c>
      <c r="S114" s="2">
        <f t="shared" si="2"/>
        <v>-6745.3778906877269</v>
      </c>
      <c r="T114" s="2"/>
      <c r="U114" s="2"/>
      <c r="V114" s="6">
        <v>233291.86</v>
      </c>
    </row>
    <row r="115" spans="1:22" x14ac:dyDescent="0.25">
      <c r="A115" s="1" t="s">
        <v>129</v>
      </c>
      <c r="B115" s="1">
        <v>62574.187842716696</v>
      </c>
      <c r="C115" s="1">
        <v>483850.95000000007</v>
      </c>
      <c r="D115" s="1">
        <v>62907.371312557945</v>
      </c>
      <c r="E115" s="1">
        <v>83068.033181203107</v>
      </c>
      <c r="F115" s="1">
        <v>81830.544373762415</v>
      </c>
      <c r="G115" s="1">
        <v>0</v>
      </c>
      <c r="H115" s="1">
        <v>490.12906951060768</v>
      </c>
      <c r="I115" s="1">
        <v>597.95269965561636</v>
      </c>
      <c r="J115" s="1">
        <v>9006.2725205079969</v>
      </c>
      <c r="K115" s="1">
        <v>16065.716274664484</v>
      </c>
      <c r="L115" s="1">
        <v>7437.8884312462515</v>
      </c>
      <c r="M115" s="1">
        <v>0</v>
      </c>
      <c r="N115" s="1">
        <v>9139.6985223357988</v>
      </c>
      <c r="O115" s="1">
        <v>69587.159519530498</v>
      </c>
      <c r="P115" s="1">
        <v>15459.798605228421</v>
      </c>
      <c r="Q115" s="1">
        <v>50857.872127894283</v>
      </c>
      <c r="R115" s="1">
        <v>406448.4366380974</v>
      </c>
      <c r="S115" s="2">
        <f t="shared" si="2"/>
        <v>139976.70120461937</v>
      </c>
      <c r="T115" s="2"/>
      <c r="U115" s="2">
        <f t="shared" si="3"/>
        <v>139976.70120461937</v>
      </c>
      <c r="V115" s="6">
        <v>180670.75</v>
      </c>
    </row>
    <row r="116" spans="1:22" x14ac:dyDescent="0.25">
      <c r="A116" s="1" t="s">
        <v>130</v>
      </c>
      <c r="B116" s="1">
        <v>27447.377394615731</v>
      </c>
      <c r="C116" s="1">
        <v>468796.59666666668</v>
      </c>
      <c r="D116" s="1">
        <v>68055.19871767475</v>
      </c>
      <c r="E116" s="1">
        <v>84278.280595193981</v>
      </c>
      <c r="F116" s="1">
        <v>81669.510242873293</v>
      </c>
      <c r="G116" s="1">
        <v>8890.4583447546775</v>
      </c>
      <c r="H116" s="1">
        <v>481.38249639720624</v>
      </c>
      <c r="I116" s="1">
        <v>597.95269965561636</v>
      </c>
      <c r="J116" s="1">
        <v>9006.2725205079969</v>
      </c>
      <c r="K116" s="1">
        <v>16020.641085871834</v>
      </c>
      <c r="L116" s="1">
        <v>20941.730906055076</v>
      </c>
      <c r="M116" s="1">
        <v>0</v>
      </c>
      <c r="N116" s="1">
        <v>9881.2325597678537</v>
      </c>
      <c r="O116" s="1">
        <v>74773.060497012804</v>
      </c>
      <c r="P116" s="1">
        <v>15567.655094337309</v>
      </c>
      <c r="Q116" s="1">
        <v>51468.963801486178</v>
      </c>
      <c r="R116" s="1">
        <v>441632.33956158854</v>
      </c>
      <c r="S116" s="2">
        <f t="shared" si="2"/>
        <v>54611.634499693871</v>
      </c>
      <c r="T116" s="2"/>
      <c r="U116" s="2">
        <f t="shared" si="3"/>
        <v>54611.634499693871</v>
      </c>
      <c r="V116" s="6">
        <v>269412.02</v>
      </c>
    </row>
    <row r="117" spans="1:22" x14ac:dyDescent="0.25">
      <c r="A117" s="1" t="s">
        <v>131</v>
      </c>
      <c r="B117" s="1">
        <v>3743.2029496441246</v>
      </c>
      <c r="C117" s="1">
        <v>356657.02</v>
      </c>
      <c r="D117" s="1">
        <v>87393.838374638057</v>
      </c>
      <c r="E117" s="1">
        <v>35947.21990074106</v>
      </c>
      <c r="F117" s="1">
        <v>57928.083701264288</v>
      </c>
      <c r="G117" s="1">
        <v>0</v>
      </c>
      <c r="H117" s="1">
        <v>430.32738498985123</v>
      </c>
      <c r="I117" s="1">
        <v>527.03300879348319</v>
      </c>
      <c r="J117" s="1">
        <v>7470.3284202902087</v>
      </c>
      <c r="K117" s="1">
        <v>23884.075881657325</v>
      </c>
      <c r="L117" s="1">
        <v>6833.7893738334324</v>
      </c>
      <c r="M117" s="1">
        <v>0</v>
      </c>
      <c r="N117" s="1">
        <v>13499.884156385451</v>
      </c>
      <c r="O117" s="1">
        <v>18225.888019716425</v>
      </c>
      <c r="P117" s="1">
        <v>17742.040708773733</v>
      </c>
      <c r="Q117" s="1">
        <v>37868.337467628764</v>
      </c>
      <c r="R117" s="1">
        <v>307750.84639871208</v>
      </c>
      <c r="S117" s="2">
        <f t="shared" si="2"/>
        <v>52649.376550932066</v>
      </c>
      <c r="T117" s="2"/>
      <c r="U117" s="2">
        <f t="shared" si="3"/>
        <v>52649.376550932066</v>
      </c>
      <c r="V117" s="6">
        <v>176802.44</v>
      </c>
    </row>
    <row r="118" spans="1:22" x14ac:dyDescent="0.25">
      <c r="A118" s="1" t="s">
        <v>132</v>
      </c>
      <c r="B118" s="1">
        <v>891.16258680948522</v>
      </c>
      <c r="C118" s="1">
        <v>618103.43999999994</v>
      </c>
      <c r="D118" s="1">
        <v>139507.83388076286</v>
      </c>
      <c r="E118" s="1">
        <v>116679.32745340977</v>
      </c>
      <c r="F118" s="1">
        <v>103996.27217347983</v>
      </c>
      <c r="G118" s="1">
        <v>0</v>
      </c>
      <c r="H118" s="1">
        <v>977.36936258009189</v>
      </c>
      <c r="I118" s="1">
        <v>1193.9756118047803</v>
      </c>
      <c r="J118" s="1">
        <v>13404.692631644608</v>
      </c>
      <c r="K118" s="1">
        <v>23844.622384204849</v>
      </c>
      <c r="L118" s="1">
        <v>15331.024762761648</v>
      </c>
      <c r="M118" s="1">
        <v>0</v>
      </c>
      <c r="N118" s="1">
        <v>21351.508909580425</v>
      </c>
      <c r="O118" s="1">
        <v>34736.244282259991</v>
      </c>
      <c r="P118" s="1">
        <v>46961.250017460166</v>
      </c>
      <c r="Q118" s="1">
        <v>129042.15991508162</v>
      </c>
      <c r="R118" s="1">
        <v>647026.2813850306</v>
      </c>
      <c r="S118" s="2">
        <f t="shared" si="2"/>
        <v>-28031.678798221168</v>
      </c>
      <c r="T118" s="2"/>
      <c r="U118" s="2"/>
      <c r="V118" s="6">
        <v>254597.46</v>
      </c>
    </row>
    <row r="119" spans="1:22" x14ac:dyDescent="0.25">
      <c r="A119" s="1" t="s">
        <v>133</v>
      </c>
      <c r="B119" s="1">
        <v>-92645.753010775079</v>
      </c>
      <c r="C119" s="1">
        <v>1018517.1599999999</v>
      </c>
      <c r="D119" s="1">
        <v>175306.69350295217</v>
      </c>
      <c r="E119" s="1">
        <v>175590.82829705003</v>
      </c>
      <c r="F119" s="1">
        <v>154399.33430724475</v>
      </c>
      <c r="G119" s="1">
        <v>24225.742716081288</v>
      </c>
      <c r="H119" s="1">
        <v>1425.6412651156716</v>
      </c>
      <c r="I119" s="1">
        <v>1747.7442183439091</v>
      </c>
      <c r="J119" s="1">
        <v>19605.57779170795</v>
      </c>
      <c r="K119" s="1">
        <v>38458.458085263963</v>
      </c>
      <c r="L119" s="1">
        <v>242351.18220497223</v>
      </c>
      <c r="M119" s="1">
        <v>0</v>
      </c>
      <c r="N119" s="1">
        <v>27306.981617474117</v>
      </c>
      <c r="O119" s="1">
        <v>40733.213628034551</v>
      </c>
      <c r="P119" s="1">
        <v>70938.163615938203</v>
      </c>
      <c r="Q119" s="1">
        <v>205009.70398816915</v>
      </c>
      <c r="R119" s="1">
        <v>1177099.2652383479</v>
      </c>
      <c r="S119" s="2">
        <f t="shared" si="2"/>
        <v>-251227.85824912309</v>
      </c>
      <c r="T119" s="2"/>
      <c r="U119" s="2"/>
      <c r="V119" s="6">
        <v>300149.05</v>
      </c>
    </row>
    <row r="120" spans="1:22" x14ac:dyDescent="0.25">
      <c r="A120" s="1" t="s">
        <v>134</v>
      </c>
      <c r="B120" s="1">
        <v>-74392.805016709608</v>
      </c>
      <c r="C120" s="1">
        <v>328461.63000000006</v>
      </c>
      <c r="D120" s="1">
        <v>64840.571805877589</v>
      </c>
      <c r="E120" s="1">
        <v>66391.02332434975</v>
      </c>
      <c r="F120" s="1">
        <v>51337.376718534309</v>
      </c>
      <c r="G120" s="1">
        <v>0</v>
      </c>
      <c r="H120" s="1">
        <v>555.27699654219327</v>
      </c>
      <c r="I120" s="1">
        <v>679.85810793729479</v>
      </c>
      <c r="J120" s="1">
        <v>6562.7214322127857</v>
      </c>
      <c r="K120" s="1">
        <v>12929.351294624543</v>
      </c>
      <c r="L120" s="1">
        <v>171373.44647227792</v>
      </c>
      <c r="M120" s="1">
        <v>0</v>
      </c>
      <c r="N120" s="1">
        <v>10341.682110155012</v>
      </c>
      <c r="O120" s="1">
        <v>7534.5550968635926</v>
      </c>
      <c r="P120" s="1">
        <v>47619.74544043748</v>
      </c>
      <c r="Q120" s="1">
        <v>67505.625360302292</v>
      </c>
      <c r="R120" s="1">
        <v>507671.23416011472</v>
      </c>
      <c r="S120" s="2">
        <f t="shared" si="2"/>
        <v>-253602.40917682427</v>
      </c>
      <c r="T120" s="2"/>
      <c r="U120" s="2"/>
      <c r="V120" s="6">
        <v>135672.51</v>
      </c>
    </row>
    <row r="121" spans="1:22" x14ac:dyDescent="0.25">
      <c r="A121" s="1" t="s">
        <v>135</v>
      </c>
      <c r="B121" s="1">
        <v>-202552.1714883789</v>
      </c>
      <c r="C121" s="1">
        <v>901547.05</v>
      </c>
      <c r="D121" s="1">
        <v>194553.55131814364</v>
      </c>
      <c r="E121" s="1">
        <v>175306.22719632424</v>
      </c>
      <c r="F121" s="1">
        <v>154744.32171057156</v>
      </c>
      <c r="G121" s="1">
        <v>0</v>
      </c>
      <c r="H121" s="1">
        <v>1442.2818210733933</v>
      </c>
      <c r="I121" s="1">
        <v>1758.1771320506684</v>
      </c>
      <c r="J121" s="1">
        <v>20107.038947466914</v>
      </c>
      <c r="K121" s="1">
        <v>35813.508221650867</v>
      </c>
      <c r="L121" s="1">
        <v>116906.53674631196</v>
      </c>
      <c r="M121" s="1">
        <v>0</v>
      </c>
      <c r="N121" s="1">
        <v>29898.99222699639</v>
      </c>
      <c r="O121" s="1">
        <v>104663.43685103032</v>
      </c>
      <c r="P121" s="1">
        <v>61022.924210150275</v>
      </c>
      <c r="Q121" s="1">
        <v>209858.34783351218</v>
      </c>
      <c r="R121" s="1">
        <v>1106075.3442152822</v>
      </c>
      <c r="S121" s="2">
        <f t="shared" si="2"/>
        <v>-407080.46570366109</v>
      </c>
      <c r="T121" s="2"/>
      <c r="U121" s="2"/>
      <c r="V121" s="6">
        <v>375326.44</v>
      </c>
    </row>
    <row r="122" spans="1:22" x14ac:dyDescent="0.25">
      <c r="A122" s="1" t="s">
        <v>136</v>
      </c>
      <c r="B122" s="1">
        <v>-1332.4022478815168</v>
      </c>
      <c r="C122" s="1">
        <v>316624.40000000002</v>
      </c>
      <c r="D122" s="1">
        <v>60591.125501895462</v>
      </c>
      <c r="E122" s="1">
        <v>27708.448790511713</v>
      </c>
      <c r="F122" s="1">
        <v>50869.774494733567</v>
      </c>
      <c r="G122" s="1">
        <v>0</v>
      </c>
      <c r="H122" s="1">
        <v>367.18555270904579</v>
      </c>
      <c r="I122" s="1">
        <v>451.48986869714059</v>
      </c>
      <c r="J122" s="1">
        <v>8866.6476368984768</v>
      </c>
      <c r="K122" s="1">
        <v>15787.935594971395</v>
      </c>
      <c r="L122" s="1">
        <v>28851.74900826711</v>
      </c>
      <c r="M122" s="1">
        <v>0</v>
      </c>
      <c r="N122" s="1">
        <v>9625.7680378695914</v>
      </c>
      <c r="O122" s="1">
        <v>29791.132210220047</v>
      </c>
      <c r="P122" s="1">
        <v>32776.031301790594</v>
      </c>
      <c r="Q122" s="1">
        <v>43226.447149817381</v>
      </c>
      <c r="R122" s="1">
        <v>308913.7351483815</v>
      </c>
      <c r="S122" s="2">
        <f t="shared" si="2"/>
        <v>6378.2626037370064</v>
      </c>
      <c r="T122" s="2"/>
      <c r="U122" s="2">
        <f t="shared" si="3"/>
        <v>6378.2626037370064</v>
      </c>
      <c r="V122" s="6">
        <v>203759.67</v>
      </c>
    </row>
    <row r="123" spans="1:22" x14ac:dyDescent="0.25">
      <c r="A123" s="1" t="s">
        <v>137</v>
      </c>
      <c r="B123" s="1">
        <v>-29987.599963314307</v>
      </c>
      <c r="C123" s="1">
        <v>297927.93000000005</v>
      </c>
      <c r="D123" s="1">
        <v>70647.068370887922</v>
      </c>
      <c r="E123" s="1">
        <v>27619.627452119159</v>
      </c>
      <c r="F123" s="1">
        <v>50499.198361361894</v>
      </c>
      <c r="G123" s="1">
        <v>0</v>
      </c>
      <c r="H123" s="1">
        <v>364.64784284930897</v>
      </c>
      <c r="I123" s="1">
        <v>448.34391302255898</v>
      </c>
      <c r="J123" s="1">
        <v>8866.6476368984768</v>
      </c>
      <c r="K123" s="1">
        <v>16748.909342506169</v>
      </c>
      <c r="L123" s="1">
        <v>21152.277645719616</v>
      </c>
      <c r="M123" s="1">
        <v>0</v>
      </c>
      <c r="N123" s="1">
        <v>10998.336096550071</v>
      </c>
      <c r="O123" s="1">
        <v>21405.147784913246</v>
      </c>
      <c r="P123" s="1">
        <v>40281.232935424516</v>
      </c>
      <c r="Q123" s="1">
        <v>36169.079509057628</v>
      </c>
      <c r="R123" s="1">
        <v>305200.51689131057</v>
      </c>
      <c r="S123" s="2">
        <f t="shared" si="2"/>
        <v>-37260.18685462483</v>
      </c>
      <c r="T123" s="2"/>
      <c r="U123" s="2"/>
      <c r="V123" s="6">
        <v>171765.84</v>
      </c>
    </row>
    <row r="124" spans="1:22" x14ac:dyDescent="0.25">
      <c r="A124" s="1" t="s">
        <v>138</v>
      </c>
      <c r="B124" s="1">
        <v>-15138.04431450367</v>
      </c>
      <c r="C124" s="1">
        <v>302623.66000000003</v>
      </c>
      <c r="D124" s="1">
        <v>66896.555089774527</v>
      </c>
      <c r="E124" s="1">
        <v>27665.161613003555</v>
      </c>
      <c r="F124" s="1">
        <v>50198.56958549266</v>
      </c>
      <c r="G124" s="1">
        <v>4069.243215700817</v>
      </c>
      <c r="H124" s="1">
        <v>364.72808663934018</v>
      </c>
      <c r="I124" s="1">
        <v>448.44442278852011</v>
      </c>
      <c r="J124" s="1">
        <v>8866.6476368984768</v>
      </c>
      <c r="K124" s="1">
        <v>15772.198925541757</v>
      </c>
      <c r="L124" s="1">
        <v>6567.1883942963341</v>
      </c>
      <c r="M124" s="1">
        <v>0</v>
      </c>
      <c r="N124" s="1">
        <v>10432.072308510831</v>
      </c>
      <c r="O124" s="1">
        <v>28183.135879744186</v>
      </c>
      <c r="P124" s="1">
        <v>27102.87243456802</v>
      </c>
      <c r="Q124" s="1">
        <v>36169.079509057628</v>
      </c>
      <c r="R124" s="1">
        <v>282735.89710201661</v>
      </c>
      <c r="S124" s="2">
        <f t="shared" si="2"/>
        <v>4749.7185834797565</v>
      </c>
      <c r="T124" s="2"/>
      <c r="U124" s="2">
        <f t="shared" si="3"/>
        <v>4749.7185834797565</v>
      </c>
      <c r="V124" s="6">
        <v>78118.289999999994</v>
      </c>
    </row>
    <row r="125" spans="1:22" x14ac:dyDescent="0.25">
      <c r="A125" s="1" t="s">
        <v>139</v>
      </c>
      <c r="B125" s="1">
        <v>5965.2990622617654</v>
      </c>
      <c r="C125" s="1">
        <v>330064.15000000008</v>
      </c>
      <c r="D125" s="1">
        <v>56247.051337962715</v>
      </c>
      <c r="E125" s="1">
        <v>27694.271635308272</v>
      </c>
      <c r="F125" s="1">
        <v>50359.003576332216</v>
      </c>
      <c r="G125" s="1">
        <v>4147.6544432539495</v>
      </c>
      <c r="H125" s="1">
        <v>365.05909227321882</v>
      </c>
      <c r="I125" s="1">
        <v>448.86656380555655</v>
      </c>
      <c r="J125" s="1">
        <v>8866.6476368984768</v>
      </c>
      <c r="K125" s="1">
        <v>16671.354399948854</v>
      </c>
      <c r="L125" s="1">
        <v>7410.0937261756335</v>
      </c>
      <c r="M125" s="1">
        <v>0</v>
      </c>
      <c r="N125" s="1">
        <v>8898.0330153753512</v>
      </c>
      <c r="O125" s="1">
        <v>35876.139905327851</v>
      </c>
      <c r="P125" s="1">
        <v>35888.834701406144</v>
      </c>
      <c r="Q125" s="1">
        <v>42485.227773081533</v>
      </c>
      <c r="R125" s="1">
        <v>295358.23780714971</v>
      </c>
      <c r="S125" s="2">
        <f t="shared" si="2"/>
        <v>40671.211255112139</v>
      </c>
      <c r="T125" s="2"/>
      <c r="U125" s="2">
        <f t="shared" si="3"/>
        <v>40671.211255112139</v>
      </c>
      <c r="V125" s="6">
        <v>167176.73000000001</v>
      </c>
    </row>
    <row r="126" spans="1:22" x14ac:dyDescent="0.25">
      <c r="A126" s="1" t="s">
        <v>140</v>
      </c>
      <c r="B126" s="1">
        <v>-56873.980831549619</v>
      </c>
      <c r="C126" s="1">
        <v>337312.89</v>
      </c>
      <c r="D126" s="1">
        <v>126582.17995610066</v>
      </c>
      <c r="E126" s="1">
        <v>25335.140613430947</v>
      </c>
      <c r="F126" s="1">
        <v>49813.765994049107</v>
      </c>
      <c r="G126" s="1">
        <v>7436.2727835722471</v>
      </c>
      <c r="H126" s="1">
        <v>397.49764439333399</v>
      </c>
      <c r="I126" s="1">
        <v>485.01992662175462</v>
      </c>
      <c r="J126" s="1">
        <v>8866.6476368984768</v>
      </c>
      <c r="K126" s="1">
        <v>15851.126252060956</v>
      </c>
      <c r="L126" s="1">
        <v>19879.341426495368</v>
      </c>
      <c r="M126" s="1">
        <v>0</v>
      </c>
      <c r="N126" s="1">
        <v>19276.424826820541</v>
      </c>
      <c r="O126" s="1">
        <v>34947.043868705725</v>
      </c>
      <c r="P126" s="1">
        <v>21325.334374661423</v>
      </c>
      <c r="Q126" s="1">
        <v>43226.447149817381</v>
      </c>
      <c r="R126" s="1">
        <v>373422.24245362799</v>
      </c>
      <c r="S126" s="2">
        <f t="shared" si="2"/>
        <v>-92983.333285177592</v>
      </c>
      <c r="T126" s="2"/>
      <c r="U126" s="2"/>
      <c r="V126" s="6">
        <v>137278.62</v>
      </c>
    </row>
    <row r="127" spans="1:22" x14ac:dyDescent="0.25">
      <c r="A127" s="1" t="s">
        <v>141</v>
      </c>
      <c r="B127" s="1">
        <v>-6488.1730935952219</v>
      </c>
      <c r="C127" s="1">
        <v>212626.69</v>
      </c>
      <c r="D127" s="1">
        <v>67531.378747198527</v>
      </c>
      <c r="E127" s="1">
        <v>35320.573518895188</v>
      </c>
      <c r="F127" s="1">
        <v>31546.382400509385</v>
      </c>
      <c r="G127" s="1">
        <v>8453.5584621361486</v>
      </c>
      <c r="H127" s="1">
        <v>316.49153835683126</v>
      </c>
      <c r="I127" s="1">
        <v>382.90200440530424</v>
      </c>
      <c r="J127" s="1">
        <v>4747.4974016989263</v>
      </c>
      <c r="K127" s="1">
        <v>8444.9799581833959</v>
      </c>
      <c r="L127" s="1">
        <v>27539.576933994485</v>
      </c>
      <c r="M127" s="1">
        <v>0</v>
      </c>
      <c r="N127" s="1">
        <v>10870.507361481934</v>
      </c>
      <c r="O127" s="1">
        <v>3860.7730694189086</v>
      </c>
      <c r="P127" s="1">
        <v>9218.0917225503854</v>
      </c>
      <c r="Q127" s="1">
        <v>26498.434430437825</v>
      </c>
      <c r="R127" s="1">
        <v>234731.14754926728</v>
      </c>
      <c r="S127" s="2">
        <f t="shared" si="2"/>
        <v>-28592.630642862496</v>
      </c>
      <c r="T127" s="2"/>
      <c r="U127" s="2"/>
      <c r="V127" s="6">
        <v>55540.84</v>
      </c>
    </row>
    <row r="128" spans="1:22" x14ac:dyDescent="0.25">
      <c r="A128" s="1" t="s">
        <v>142</v>
      </c>
      <c r="B128" s="1">
        <v>-61387.621008977876</v>
      </c>
      <c r="C128" s="1">
        <v>587881.03</v>
      </c>
      <c r="D128" s="1">
        <v>198287.06031398699</v>
      </c>
      <c r="E128" s="1">
        <v>88187.437176488791</v>
      </c>
      <c r="F128" s="1">
        <v>92228.374275134338</v>
      </c>
      <c r="G128" s="1">
        <v>10271.127098765717</v>
      </c>
      <c r="H128" s="1">
        <v>1243.3975874810483</v>
      </c>
      <c r="I128" s="1">
        <v>1351.8463011998376</v>
      </c>
      <c r="J128" s="1">
        <v>12497.085643567185</v>
      </c>
      <c r="K128" s="1">
        <v>22237.133800935717</v>
      </c>
      <c r="L128" s="1">
        <v>77296.30360660603</v>
      </c>
      <c r="M128" s="1">
        <v>0</v>
      </c>
      <c r="N128" s="1">
        <v>30258.826582426947</v>
      </c>
      <c r="O128" s="1">
        <v>14776.804783869056</v>
      </c>
      <c r="P128" s="1">
        <v>18644.288581140441</v>
      </c>
      <c r="Q128" s="1">
        <v>74661.282230035475</v>
      </c>
      <c r="R128" s="1">
        <v>641940.96798163757</v>
      </c>
      <c r="S128" s="2">
        <f t="shared" si="2"/>
        <v>-115447.55899061542</v>
      </c>
      <c r="T128" s="2"/>
      <c r="U128" s="2"/>
      <c r="V128" s="6">
        <v>257412.83</v>
      </c>
    </row>
    <row r="129" spans="1:22" x14ac:dyDescent="0.25">
      <c r="A129" s="1" t="s">
        <v>143</v>
      </c>
      <c r="B129" s="1">
        <v>-78774.957401524211</v>
      </c>
      <c r="C129" s="1">
        <v>232480.44000000003</v>
      </c>
      <c r="D129" s="1">
        <v>92940.00956705556</v>
      </c>
      <c r="E129" s="1">
        <v>35183.185095868255</v>
      </c>
      <c r="F129" s="1">
        <v>34320.302140350788</v>
      </c>
      <c r="G129" s="1">
        <v>4667.1665138354019</v>
      </c>
      <c r="H129" s="1">
        <v>415.75310662543342</v>
      </c>
      <c r="I129" s="1">
        <v>507.02151439063357</v>
      </c>
      <c r="J129" s="1">
        <v>4956.9397542927099</v>
      </c>
      <c r="K129" s="1">
        <v>8836.1195531283665</v>
      </c>
      <c r="L129" s="1">
        <v>1110.5733069360226</v>
      </c>
      <c r="M129" s="1">
        <v>0</v>
      </c>
      <c r="N129" s="1">
        <v>13850.268803856894</v>
      </c>
      <c r="O129" s="1">
        <v>10701.202062013246</v>
      </c>
      <c r="P129" s="1">
        <v>11800.939067032703</v>
      </c>
      <c r="Q129" s="1">
        <v>26019.410114508471</v>
      </c>
      <c r="R129" s="1">
        <v>245308.89059989448</v>
      </c>
      <c r="S129" s="2">
        <f t="shared" si="2"/>
        <v>-91603.408001418662</v>
      </c>
      <c r="T129" s="2"/>
      <c r="U129" s="2"/>
      <c r="V129" s="6">
        <v>62834.5</v>
      </c>
    </row>
    <row r="130" spans="1:22" x14ac:dyDescent="0.25">
      <c r="A130" s="1" t="s">
        <v>144</v>
      </c>
      <c r="B130" s="1">
        <v>-40990.769909943047</v>
      </c>
      <c r="C130" s="1">
        <v>214177.23166666669</v>
      </c>
      <c r="D130" s="1">
        <v>75082.152270714359</v>
      </c>
      <c r="E130" s="1">
        <v>35257.315394966841</v>
      </c>
      <c r="F130" s="1">
        <v>31372.207271982956</v>
      </c>
      <c r="G130" s="1">
        <v>0</v>
      </c>
      <c r="H130" s="1">
        <v>415.75310662543342</v>
      </c>
      <c r="I130" s="1">
        <v>507.02151439063357</v>
      </c>
      <c r="J130" s="1">
        <v>4956.9397542927099</v>
      </c>
      <c r="K130" s="1">
        <v>8906.5990939266158</v>
      </c>
      <c r="L130" s="1">
        <v>62134.751538159413</v>
      </c>
      <c r="M130" s="1">
        <v>0</v>
      </c>
      <c r="N130" s="1">
        <v>11097.890885862793</v>
      </c>
      <c r="O130" s="1">
        <v>14080.286770108785</v>
      </c>
      <c r="P130" s="1">
        <v>5478.3398175230031</v>
      </c>
      <c r="Q130" s="1">
        <v>31627.775429689631</v>
      </c>
      <c r="R130" s="1">
        <v>280917.03284824314</v>
      </c>
      <c r="S130" s="2">
        <f t="shared" si="2"/>
        <v>-107730.57109151949</v>
      </c>
      <c r="T130" s="2"/>
      <c r="U130" s="2"/>
      <c r="V130" s="6">
        <v>111928.37</v>
      </c>
    </row>
    <row r="131" spans="1:22" x14ac:dyDescent="0.25">
      <c r="A131" s="1" t="s">
        <v>145</v>
      </c>
      <c r="B131" s="1">
        <v>-30551.403967966733</v>
      </c>
      <c r="C131" s="1">
        <v>211429.86333333334</v>
      </c>
      <c r="D131" s="1">
        <v>74627.444754308337</v>
      </c>
      <c r="E131" s="1">
        <v>35276.550781806473</v>
      </c>
      <c r="F131" s="1">
        <v>31343.172910274097</v>
      </c>
      <c r="G131" s="1">
        <v>0</v>
      </c>
      <c r="H131" s="1">
        <v>415.31176578026174</v>
      </c>
      <c r="I131" s="1">
        <v>543.23518306640824</v>
      </c>
      <c r="J131" s="1">
        <v>4956.9397542927099</v>
      </c>
      <c r="K131" s="1">
        <v>8817.5364577037017</v>
      </c>
      <c r="L131" s="1">
        <v>20850.074934488115</v>
      </c>
      <c r="M131" s="1">
        <v>0</v>
      </c>
      <c r="N131" s="1">
        <v>11805.39119561364</v>
      </c>
      <c r="O131" s="1">
        <v>7800.2480011241832</v>
      </c>
      <c r="P131" s="1">
        <v>6367.1408037149376</v>
      </c>
      <c r="Q131" s="1">
        <v>31758.214683559367</v>
      </c>
      <c r="R131" s="1">
        <v>234561.26122573222</v>
      </c>
      <c r="S131" s="2">
        <f t="shared" ref="S131:S194" si="4">B131+C131-R131</f>
        <v>-53682.801860365609</v>
      </c>
      <c r="T131" s="2"/>
      <c r="U131" s="2"/>
      <c r="V131" s="6">
        <v>129270.51</v>
      </c>
    </row>
    <row r="132" spans="1:22" x14ac:dyDescent="0.25">
      <c r="A132" s="1" t="s">
        <v>146</v>
      </c>
      <c r="B132" s="1">
        <v>-46173.144430928311</v>
      </c>
      <c r="C132" s="1">
        <v>219508.05333333334</v>
      </c>
      <c r="D132" s="1">
        <v>68856.222654359284</v>
      </c>
      <c r="E132" s="1">
        <v>35352.424256349404</v>
      </c>
      <c r="F132" s="1">
        <v>32026.846246407094</v>
      </c>
      <c r="G132" s="1">
        <v>0</v>
      </c>
      <c r="H132" s="1">
        <v>521.92567131047315</v>
      </c>
      <c r="I132" s="1">
        <v>567.00574271620201</v>
      </c>
      <c r="J132" s="1">
        <v>4956.9397542927099</v>
      </c>
      <c r="K132" s="1">
        <v>8948.5940431603631</v>
      </c>
      <c r="L132" s="1">
        <v>52003.86149418931</v>
      </c>
      <c r="M132" s="1">
        <v>0</v>
      </c>
      <c r="N132" s="1">
        <v>10201.058423959608</v>
      </c>
      <c r="O132" s="1">
        <v>8506.4643033669436</v>
      </c>
      <c r="P132" s="1">
        <v>12827.1837119139</v>
      </c>
      <c r="Q132" s="1">
        <v>31715.32118363518</v>
      </c>
      <c r="R132" s="1">
        <v>266483.84748566052</v>
      </c>
      <c r="S132" s="2">
        <f t="shared" si="4"/>
        <v>-93148.938583255484</v>
      </c>
      <c r="T132" s="2"/>
      <c r="U132" s="2"/>
      <c r="V132" s="6">
        <v>111865.63</v>
      </c>
    </row>
    <row r="133" spans="1:22" x14ac:dyDescent="0.25">
      <c r="A133" s="1" t="s">
        <v>147</v>
      </c>
      <c r="B133" s="1">
        <v>3128.5040239912923</v>
      </c>
      <c r="C133" s="1">
        <v>340864.95000000007</v>
      </c>
      <c r="D133" s="1">
        <v>110180.21807277405</v>
      </c>
      <c r="E133" s="1">
        <v>24922.32039403867</v>
      </c>
      <c r="F133" s="1">
        <v>49823.968374891912</v>
      </c>
      <c r="G133" s="1">
        <v>7487.3476180281586</v>
      </c>
      <c r="H133" s="1">
        <v>397.49764439333399</v>
      </c>
      <c r="I133" s="1">
        <v>533.57619455754912</v>
      </c>
      <c r="J133" s="1">
        <v>8866.6476368984768</v>
      </c>
      <c r="K133" s="1">
        <v>15772.198925541757</v>
      </c>
      <c r="L133" s="1">
        <v>17970.000483531447</v>
      </c>
      <c r="M133" s="1">
        <v>0</v>
      </c>
      <c r="N133" s="1">
        <v>16913.7556734102</v>
      </c>
      <c r="O133" s="1">
        <v>29089.900727756889</v>
      </c>
      <c r="P133" s="1">
        <v>8160.8328095560682</v>
      </c>
      <c r="Q133" s="1">
        <v>33752.571479589249</v>
      </c>
      <c r="R133" s="1">
        <v>323870.83603496774</v>
      </c>
      <c r="S133" s="2">
        <f t="shared" si="4"/>
        <v>20122.617989023624</v>
      </c>
      <c r="T133" s="2"/>
      <c r="U133" s="2">
        <f t="shared" ref="U133:U190" si="5">S133-T133</f>
        <v>20122.617989023624</v>
      </c>
      <c r="V133" s="6">
        <v>87207.23</v>
      </c>
    </row>
    <row r="134" spans="1:22" x14ac:dyDescent="0.25">
      <c r="A134" s="1" t="s">
        <v>148</v>
      </c>
      <c r="B134" s="1">
        <v>-14052.642817519198</v>
      </c>
      <c r="C134" s="1">
        <v>320715.38333333336</v>
      </c>
      <c r="D134" s="1">
        <v>79139.451946739791</v>
      </c>
      <c r="E134" s="1">
        <v>25269.030936608084</v>
      </c>
      <c r="F134" s="1">
        <v>49885.534466184748</v>
      </c>
      <c r="G134" s="1">
        <v>7487.3476180281586</v>
      </c>
      <c r="H134" s="1">
        <v>436.82713198237894</v>
      </c>
      <c r="I134" s="1">
        <v>527.84713789776788</v>
      </c>
      <c r="J134" s="1">
        <v>8866.6476368984768</v>
      </c>
      <c r="K134" s="1">
        <v>15830.205020997522</v>
      </c>
      <c r="L134" s="1">
        <v>28376.851487537544</v>
      </c>
      <c r="M134" s="1">
        <v>0</v>
      </c>
      <c r="N134" s="1">
        <v>12442.396628321918</v>
      </c>
      <c r="O134" s="1">
        <v>14144.365824372338</v>
      </c>
      <c r="P134" s="1">
        <v>32746.223032437541</v>
      </c>
      <c r="Q134" s="1">
        <v>43226.447149817381</v>
      </c>
      <c r="R134" s="1">
        <v>318379.17601782363</v>
      </c>
      <c r="S134" s="2">
        <f t="shared" si="4"/>
        <v>-11716.435502009466</v>
      </c>
      <c r="T134" s="2"/>
      <c r="U134" s="2"/>
      <c r="V134" s="6">
        <v>117555.44</v>
      </c>
    </row>
    <row r="135" spans="1:22" x14ac:dyDescent="0.25">
      <c r="A135" s="1" t="s">
        <v>149</v>
      </c>
      <c r="B135" s="1">
        <v>-55554.127577863634</v>
      </c>
      <c r="C135" s="1">
        <v>637871.01500000001</v>
      </c>
      <c r="D135" s="1">
        <v>171129.33136287364</v>
      </c>
      <c r="E135" s="1">
        <v>94974.848472682395</v>
      </c>
      <c r="F135" s="1">
        <v>101569.88525855477</v>
      </c>
      <c r="G135" s="1">
        <v>12113.218088026619</v>
      </c>
      <c r="H135" s="1">
        <v>1491.7119957326163</v>
      </c>
      <c r="I135" s="1">
        <v>2029.6841628413154</v>
      </c>
      <c r="J135" s="1">
        <v>13963.232383518729</v>
      </c>
      <c r="K135" s="1">
        <v>26775.526236439593</v>
      </c>
      <c r="L135" s="1">
        <v>58953.932251037666</v>
      </c>
      <c r="M135" s="1">
        <v>0</v>
      </c>
      <c r="N135" s="1">
        <v>26294.801121965418</v>
      </c>
      <c r="O135" s="1">
        <v>12755.239262364423</v>
      </c>
      <c r="P135" s="1">
        <v>23232.249564093752</v>
      </c>
      <c r="Q135" s="1">
        <v>86424.372333190317</v>
      </c>
      <c r="R135" s="1">
        <v>631708.03249332111</v>
      </c>
      <c r="S135" s="2">
        <f t="shared" si="4"/>
        <v>-49391.145071184728</v>
      </c>
      <c r="T135" s="2"/>
      <c r="U135" s="2"/>
      <c r="V135" s="6">
        <v>198254.24</v>
      </c>
    </row>
    <row r="136" spans="1:22" x14ac:dyDescent="0.25">
      <c r="A136" s="1" t="s">
        <v>150</v>
      </c>
      <c r="B136" s="1">
        <v>-134516.67184141884</v>
      </c>
      <c r="C136" s="1">
        <v>859039.23999999976</v>
      </c>
      <c r="D136" s="1">
        <v>250559.62482034403</v>
      </c>
      <c r="E136" s="1">
        <v>142368.60473832625</v>
      </c>
      <c r="F136" s="1">
        <v>141187.3442409831</v>
      </c>
      <c r="G136" s="1">
        <v>16347.685679653287</v>
      </c>
      <c r="H136" s="1">
        <v>2088.4950926684505</v>
      </c>
      <c r="I136" s="1">
        <v>2844.0343886111223</v>
      </c>
      <c r="J136" s="1">
        <v>18920.172137811442</v>
      </c>
      <c r="K136" s="1">
        <v>35511.146620329317</v>
      </c>
      <c r="L136" s="1">
        <v>42776.17787542539</v>
      </c>
      <c r="M136" s="1">
        <v>0</v>
      </c>
      <c r="N136" s="1">
        <v>40394.102876664445</v>
      </c>
      <c r="O136" s="1">
        <v>29270.570294647714</v>
      </c>
      <c r="P136" s="1">
        <v>26587.177314772609</v>
      </c>
      <c r="Q136" s="1">
        <v>123086.81754158682</v>
      </c>
      <c r="R136" s="1">
        <v>871941.95362182416</v>
      </c>
      <c r="S136" s="2">
        <f t="shared" si="4"/>
        <v>-147419.38546324323</v>
      </c>
      <c r="T136" s="2"/>
      <c r="U136" s="2"/>
      <c r="V136" s="6">
        <v>374609.36</v>
      </c>
    </row>
    <row r="137" spans="1:22" x14ac:dyDescent="0.25">
      <c r="A137" s="1" t="s">
        <v>151</v>
      </c>
      <c r="B137" s="1">
        <v>-86515.50425222778</v>
      </c>
      <c r="C137" s="1">
        <v>408201.34</v>
      </c>
      <c r="D137" s="1">
        <v>223311.1824065228</v>
      </c>
      <c r="E137" s="1">
        <v>44973.664484007575</v>
      </c>
      <c r="F137" s="1">
        <v>57579.774833180374</v>
      </c>
      <c r="G137" s="1">
        <v>0</v>
      </c>
      <c r="H137" s="1">
        <v>786.93078788853177</v>
      </c>
      <c r="I137" s="1">
        <v>691.63785250793273</v>
      </c>
      <c r="J137" s="1">
        <v>10272.940777647354</v>
      </c>
      <c r="K137" s="1">
        <v>15863.223562539813</v>
      </c>
      <c r="L137" s="1">
        <v>78325.056316517366</v>
      </c>
      <c r="M137" s="1">
        <v>0</v>
      </c>
      <c r="N137" s="1">
        <v>32741.750326932521</v>
      </c>
      <c r="O137" s="1">
        <v>15106.747593071133</v>
      </c>
      <c r="P137" s="1">
        <v>0</v>
      </c>
      <c r="Q137" s="1">
        <v>0</v>
      </c>
      <c r="R137" s="1">
        <v>479652.90894081537</v>
      </c>
      <c r="S137" s="2">
        <f t="shared" si="4"/>
        <v>-157967.07319304312</v>
      </c>
      <c r="T137" s="2"/>
      <c r="U137" s="2"/>
      <c r="V137" s="6">
        <v>126605.33</v>
      </c>
    </row>
    <row r="138" spans="1:22" x14ac:dyDescent="0.25">
      <c r="A138" s="1" t="s">
        <v>152</v>
      </c>
      <c r="B138" s="1">
        <v>-57577.223302840954</v>
      </c>
      <c r="C138" s="1">
        <v>728802.08000000007</v>
      </c>
      <c r="D138" s="1">
        <v>142465.9331035307</v>
      </c>
      <c r="E138" s="1">
        <v>162291.53826261454</v>
      </c>
      <c r="F138" s="1">
        <v>124320.57370349194</v>
      </c>
      <c r="G138" s="1">
        <v>0</v>
      </c>
      <c r="H138" s="1">
        <v>233.26869762071649</v>
      </c>
      <c r="I138" s="1">
        <v>190.687127981348</v>
      </c>
      <c r="J138" s="1">
        <v>16746.289012596153</v>
      </c>
      <c r="K138" s="1">
        <v>25972.854437456725</v>
      </c>
      <c r="L138" s="1">
        <v>54061.472557132744</v>
      </c>
      <c r="M138" s="1">
        <v>0</v>
      </c>
      <c r="N138" s="1">
        <v>21314.047068840646</v>
      </c>
      <c r="O138" s="1">
        <v>59486.969942314783</v>
      </c>
      <c r="P138" s="1">
        <v>36255.357824570616</v>
      </c>
      <c r="Q138" s="1">
        <v>60195.770981352434</v>
      </c>
      <c r="R138" s="1">
        <v>703534.76271950325</v>
      </c>
      <c r="S138" s="2">
        <f t="shared" si="4"/>
        <v>-32309.906022344134</v>
      </c>
      <c r="T138" s="2"/>
      <c r="U138" s="2"/>
      <c r="V138" s="6">
        <v>229833.16</v>
      </c>
    </row>
    <row r="139" spans="1:22" x14ac:dyDescent="0.25">
      <c r="A139" s="1" t="s">
        <v>153</v>
      </c>
      <c r="B139" s="1">
        <v>-82932.949995864998</v>
      </c>
      <c r="C139" s="1">
        <v>414757.6100000001</v>
      </c>
      <c r="D139" s="1">
        <v>206749.53825402335</v>
      </c>
      <c r="E139" s="1">
        <v>44629.140467862584</v>
      </c>
      <c r="F139" s="1">
        <v>62645.877756170681</v>
      </c>
      <c r="G139" s="1">
        <v>0</v>
      </c>
      <c r="H139" s="1">
        <v>163.89794113873873</v>
      </c>
      <c r="I139" s="1">
        <v>155.01621204176311</v>
      </c>
      <c r="J139" s="1">
        <v>11258.006547558703</v>
      </c>
      <c r="K139" s="1">
        <v>17331.938712744341</v>
      </c>
      <c r="L139" s="1">
        <v>55746.216225371718</v>
      </c>
      <c r="M139" s="1">
        <v>0</v>
      </c>
      <c r="N139" s="1">
        <v>30333.92926835956</v>
      </c>
      <c r="O139" s="1">
        <v>13827.588567410738</v>
      </c>
      <c r="P139" s="1">
        <v>0</v>
      </c>
      <c r="Q139" s="1">
        <v>0</v>
      </c>
      <c r="R139" s="1">
        <v>442841.14995268214</v>
      </c>
      <c r="S139" s="2">
        <f t="shared" si="4"/>
        <v>-111016.48994854704</v>
      </c>
      <c r="T139" s="2"/>
      <c r="U139" s="2"/>
      <c r="V139" s="6">
        <v>207928.27</v>
      </c>
    </row>
    <row r="140" spans="1:22" x14ac:dyDescent="0.25">
      <c r="A140" s="1" t="s">
        <v>154</v>
      </c>
      <c r="B140" s="1">
        <v>-51336.009953394212</v>
      </c>
      <c r="C140" s="1">
        <v>159261.41</v>
      </c>
      <c r="D140" s="1">
        <v>73130.941958887983</v>
      </c>
      <c r="E140" s="1">
        <v>18056.486355166755</v>
      </c>
      <c r="F140" s="1">
        <v>26348.859153903908</v>
      </c>
      <c r="G140" s="1">
        <v>0</v>
      </c>
      <c r="H140" s="1">
        <v>45.006735733752791</v>
      </c>
      <c r="I140" s="1">
        <v>39.671204624835568</v>
      </c>
      <c r="J140" s="1">
        <v>4925.3791213518098</v>
      </c>
      <c r="K140" s="1">
        <v>8454.9017859374853</v>
      </c>
      <c r="L140" s="1">
        <v>13361.657398584788</v>
      </c>
      <c r="M140" s="1">
        <v>0</v>
      </c>
      <c r="N140" s="1">
        <v>10943.69302042319</v>
      </c>
      <c r="O140" s="1">
        <v>3787.2670777495828</v>
      </c>
      <c r="P140" s="1">
        <v>0</v>
      </c>
      <c r="Q140" s="1">
        <v>0</v>
      </c>
      <c r="R140" s="1">
        <v>159093.86381236411</v>
      </c>
      <c r="S140" s="2">
        <f t="shared" si="4"/>
        <v>-51168.463765758323</v>
      </c>
      <c r="T140" s="2"/>
      <c r="U140" s="2"/>
      <c r="V140" s="6">
        <v>73411.23</v>
      </c>
    </row>
    <row r="141" spans="1:22" x14ac:dyDescent="0.25">
      <c r="A141" s="1" t="s">
        <v>155</v>
      </c>
      <c r="B141" s="1">
        <v>-7164.1724432207702</v>
      </c>
      <c r="C141" s="1">
        <v>217836.61000000002</v>
      </c>
      <c r="D141" s="1">
        <v>71053.528247884577</v>
      </c>
      <c r="E141" s="1">
        <v>26872.470212964734</v>
      </c>
      <c r="F141" s="1">
        <v>37456.478830807668</v>
      </c>
      <c r="G141" s="1">
        <v>0</v>
      </c>
      <c r="H141" s="1">
        <v>66.963442781041607</v>
      </c>
      <c r="I141" s="1">
        <v>59.139946291495455</v>
      </c>
      <c r="J141" s="1">
        <v>6332.637480565907</v>
      </c>
      <c r="K141" s="1">
        <v>9912.7293567110391</v>
      </c>
      <c r="L141" s="1">
        <v>37799.129734732</v>
      </c>
      <c r="M141" s="1">
        <v>0</v>
      </c>
      <c r="N141" s="1">
        <v>10681.645812755374</v>
      </c>
      <c r="O141" s="1">
        <v>8571.4981114189268</v>
      </c>
      <c r="P141" s="1">
        <v>0</v>
      </c>
      <c r="Q141" s="1">
        <v>0</v>
      </c>
      <c r="R141" s="1">
        <v>208806.22117691272</v>
      </c>
      <c r="S141" s="2">
        <f t="shared" si="4"/>
        <v>1866.2163798665279</v>
      </c>
      <c r="T141" s="2"/>
      <c r="U141" s="2">
        <f t="shared" si="5"/>
        <v>1866.2163798665279</v>
      </c>
      <c r="V141" s="6">
        <v>100569.13</v>
      </c>
    </row>
    <row r="142" spans="1:22" x14ac:dyDescent="0.25">
      <c r="A142" s="1" t="s">
        <v>156</v>
      </c>
      <c r="B142" s="1">
        <v>-269240.43601069518</v>
      </c>
      <c r="C142" s="1">
        <v>335798.39</v>
      </c>
      <c r="D142" s="1">
        <v>179563.38503302351</v>
      </c>
      <c r="E142" s="1">
        <v>36158.013139444658</v>
      </c>
      <c r="F142" s="1">
        <v>53656.110925255882</v>
      </c>
      <c r="G142" s="1">
        <v>0</v>
      </c>
      <c r="H142" s="1">
        <v>180.42816188516719</v>
      </c>
      <c r="I142" s="1">
        <v>159.32808100149319</v>
      </c>
      <c r="J142" s="1">
        <v>9850.7582427036195</v>
      </c>
      <c r="K142" s="1">
        <v>15266.185710083269</v>
      </c>
      <c r="L142" s="1">
        <v>57363.041931277359</v>
      </c>
      <c r="M142" s="1">
        <v>0</v>
      </c>
      <c r="N142" s="1">
        <v>26385.009349799246</v>
      </c>
      <c r="O142" s="1">
        <v>9709.8560783854118</v>
      </c>
      <c r="P142" s="1">
        <v>0</v>
      </c>
      <c r="Q142" s="1">
        <v>0</v>
      </c>
      <c r="R142" s="1">
        <v>388292.11665285967</v>
      </c>
      <c r="S142" s="2">
        <f t="shared" si="4"/>
        <v>-321734.16266355483</v>
      </c>
      <c r="T142" s="2"/>
      <c r="U142" s="2"/>
      <c r="V142" s="6">
        <v>290226.57</v>
      </c>
    </row>
    <row r="143" spans="1:22" x14ac:dyDescent="0.25">
      <c r="A143" s="1" t="s">
        <v>157</v>
      </c>
      <c r="B143" s="1">
        <v>-39224.457609600577</v>
      </c>
      <c r="C143" s="1">
        <v>141085.54</v>
      </c>
      <c r="D143" s="1">
        <v>43788.494535658341</v>
      </c>
      <c r="E143" s="1">
        <v>26368.289463203164</v>
      </c>
      <c r="F143" s="1">
        <v>21464.153734519427</v>
      </c>
      <c r="G143" s="1">
        <v>6160.5878392279601</v>
      </c>
      <c r="H143" s="1">
        <v>73.503311668584914</v>
      </c>
      <c r="I143" s="1">
        <v>61.72304727669502</v>
      </c>
      <c r="J143" s="1">
        <v>3729.21202960958</v>
      </c>
      <c r="K143" s="1">
        <v>6903.1218257138471</v>
      </c>
      <c r="L143" s="1">
        <v>17603.661833689639</v>
      </c>
      <c r="M143" s="1">
        <v>0</v>
      </c>
      <c r="N143" s="1">
        <v>6703.3833203302929</v>
      </c>
      <c r="O143" s="1">
        <v>4785.7686897707117</v>
      </c>
      <c r="P143" s="1">
        <v>9134.2547087462171</v>
      </c>
      <c r="Q143" s="1">
        <v>15879.097291756272</v>
      </c>
      <c r="R143" s="1">
        <v>162655.25163117071</v>
      </c>
      <c r="S143" s="2">
        <f t="shared" si="4"/>
        <v>-60794.169240771284</v>
      </c>
      <c r="T143" s="2"/>
      <c r="U143" s="2"/>
      <c r="V143" s="6">
        <v>70903.75</v>
      </c>
    </row>
    <row r="144" spans="1:22" x14ac:dyDescent="0.25">
      <c r="A144" s="1" t="s">
        <v>158</v>
      </c>
      <c r="B144" s="1">
        <v>-21754.108163118712</v>
      </c>
      <c r="C144" s="1">
        <v>435188.65000000008</v>
      </c>
      <c r="D144" s="1">
        <v>161889.43258328844</v>
      </c>
      <c r="E144" s="1">
        <v>44836.971315926661</v>
      </c>
      <c r="F144" s="1">
        <v>62977.372355624204</v>
      </c>
      <c r="G144" s="1">
        <v>0</v>
      </c>
      <c r="H144" s="1">
        <v>218.41356599118947</v>
      </c>
      <c r="I144" s="1">
        <v>206.50736514362092</v>
      </c>
      <c r="J144" s="1">
        <v>11258.006547558703</v>
      </c>
      <c r="K144" s="1">
        <v>17465.568247403651</v>
      </c>
      <c r="L144" s="1">
        <v>15198.8440900731</v>
      </c>
      <c r="M144" s="1">
        <v>0</v>
      </c>
      <c r="N144" s="1">
        <v>23872.602549839059</v>
      </c>
      <c r="O144" s="1">
        <v>16397.020041142903</v>
      </c>
      <c r="P144" s="1">
        <v>0</v>
      </c>
      <c r="Q144" s="1">
        <v>0</v>
      </c>
      <c r="R144" s="1">
        <v>354320.73866199155</v>
      </c>
      <c r="S144" s="2">
        <f t="shared" si="4"/>
        <v>59113.803174889821</v>
      </c>
      <c r="T144" s="2">
        <v>5594.960992279819</v>
      </c>
      <c r="U144" s="2">
        <f t="shared" si="5"/>
        <v>53518.842182610002</v>
      </c>
      <c r="V144" s="6">
        <v>164242.56</v>
      </c>
    </row>
    <row r="145" spans="1:22" x14ac:dyDescent="0.25">
      <c r="A145" s="1" t="s">
        <v>159</v>
      </c>
      <c r="B145" s="1">
        <v>9332.0847500802774</v>
      </c>
      <c r="C145" s="1">
        <v>177634.99</v>
      </c>
      <c r="D145" s="1">
        <v>92804.657611019924</v>
      </c>
      <c r="E145" s="1">
        <v>17791.231479025635</v>
      </c>
      <c r="F145" s="1">
        <v>27554.675027653524</v>
      </c>
      <c r="G145" s="1">
        <v>0</v>
      </c>
      <c r="H145" s="1">
        <v>44.916461469967686</v>
      </c>
      <c r="I145" s="1">
        <v>42.445274165361191</v>
      </c>
      <c r="J145" s="1">
        <v>4925.3791213518098</v>
      </c>
      <c r="K145" s="1">
        <v>7415.4988364326418</v>
      </c>
      <c r="L145" s="1">
        <v>10726.294672544806</v>
      </c>
      <c r="M145" s="1">
        <v>0</v>
      </c>
      <c r="N145" s="1">
        <v>13776.931630673955</v>
      </c>
      <c r="O145" s="1">
        <v>4508.2066884139385</v>
      </c>
      <c r="P145" s="1">
        <v>0</v>
      </c>
      <c r="Q145" s="1">
        <v>0</v>
      </c>
      <c r="R145" s="1">
        <v>179590.23680275158</v>
      </c>
      <c r="S145" s="2">
        <f t="shared" si="4"/>
        <v>7376.8379473286914</v>
      </c>
      <c r="T145" s="2"/>
      <c r="U145" s="2">
        <f t="shared" si="5"/>
        <v>7376.8379473286914</v>
      </c>
      <c r="V145" s="6">
        <v>72608.240000000005</v>
      </c>
    </row>
    <row r="146" spans="1:22" x14ac:dyDescent="0.25">
      <c r="A146" s="1" t="s">
        <v>160</v>
      </c>
      <c r="B146" s="1">
        <v>-28978.16544859772</v>
      </c>
      <c r="C146" s="1">
        <v>174291.64999999997</v>
      </c>
      <c r="D146" s="1">
        <v>92073.545168209734</v>
      </c>
      <c r="E146" s="1">
        <v>18150.023335801819</v>
      </c>
      <c r="F146" s="1">
        <v>26803.258296613945</v>
      </c>
      <c r="G146" s="1">
        <v>0</v>
      </c>
      <c r="H146" s="1">
        <v>95.409866347104227</v>
      </c>
      <c r="I146" s="1">
        <v>92.579545426744488</v>
      </c>
      <c r="J146" s="1">
        <v>4925.3791213518098</v>
      </c>
      <c r="K146" s="1">
        <v>7694.9975375298709</v>
      </c>
      <c r="L146" s="1">
        <v>21142.378885304883</v>
      </c>
      <c r="M146" s="1">
        <v>0</v>
      </c>
      <c r="N146" s="1">
        <v>13674.646374572911</v>
      </c>
      <c r="O146" s="1">
        <v>5945.2216904415891</v>
      </c>
      <c r="P146" s="1">
        <v>0</v>
      </c>
      <c r="Q146" s="1">
        <v>0</v>
      </c>
      <c r="R146" s="1">
        <v>190597.43982160039</v>
      </c>
      <c r="S146" s="2">
        <f t="shared" si="4"/>
        <v>-45283.955270198145</v>
      </c>
      <c r="T146" s="2"/>
      <c r="U146" s="2"/>
      <c r="V146" s="6">
        <v>87720.51</v>
      </c>
    </row>
    <row r="147" spans="1:22" x14ac:dyDescent="0.25">
      <c r="A147" s="1" t="s">
        <v>161</v>
      </c>
      <c r="B147" s="1">
        <v>-74415.345704731124</v>
      </c>
      <c r="C147" s="1">
        <v>181603.09000000003</v>
      </c>
      <c r="D147" s="1">
        <v>79805.662605908336</v>
      </c>
      <c r="E147" s="1">
        <v>18080.25601339342</v>
      </c>
      <c r="F147" s="1">
        <v>26762.065925280036</v>
      </c>
      <c r="G147" s="1">
        <v>0</v>
      </c>
      <c r="H147" s="1">
        <v>45.277558525108113</v>
      </c>
      <c r="I147" s="1">
        <v>44.204195069679969</v>
      </c>
      <c r="J147" s="1">
        <v>4925.3791213518098</v>
      </c>
      <c r="K147" s="1">
        <v>7779.7397057246226</v>
      </c>
      <c r="L147" s="1">
        <v>4068.7180241305668</v>
      </c>
      <c r="M147" s="1">
        <v>0</v>
      </c>
      <c r="N147" s="1">
        <v>11905.672914872721</v>
      </c>
      <c r="O147" s="1">
        <v>4248.0413060863693</v>
      </c>
      <c r="P147" s="1">
        <v>0</v>
      </c>
      <c r="Q147" s="1">
        <v>0</v>
      </c>
      <c r="R147" s="1">
        <v>157665.01737034268</v>
      </c>
      <c r="S147" s="2">
        <f t="shared" si="4"/>
        <v>-50477.273075073783</v>
      </c>
      <c r="T147" s="2"/>
      <c r="U147" s="2"/>
      <c r="V147" s="6">
        <v>80349.740000000005</v>
      </c>
    </row>
    <row r="148" spans="1:22" x14ac:dyDescent="0.25">
      <c r="A148" s="1" t="s">
        <v>162</v>
      </c>
      <c r="B148" s="1">
        <v>-50568.847465145169</v>
      </c>
      <c r="C148" s="1">
        <v>377443.75</v>
      </c>
      <c r="D148" s="1">
        <v>144918.2850201563</v>
      </c>
      <c r="E148" s="1">
        <v>44296.224186468367</v>
      </c>
      <c r="F148" s="1">
        <v>62279.554339357208</v>
      </c>
      <c r="G148" s="1">
        <v>0</v>
      </c>
      <c r="H148" s="1">
        <v>110.96713113940432</v>
      </c>
      <c r="I148" s="1">
        <v>98.027174741834656</v>
      </c>
      <c r="J148" s="1">
        <v>11258.006547558703</v>
      </c>
      <c r="K148" s="1">
        <v>17332.802806349973</v>
      </c>
      <c r="L148" s="1">
        <v>20863.62894688097</v>
      </c>
      <c r="M148" s="1">
        <v>0</v>
      </c>
      <c r="N148" s="1">
        <v>21421.243360248573</v>
      </c>
      <c r="O148" s="1">
        <v>13625.894317094671</v>
      </c>
      <c r="P148" s="1">
        <v>0</v>
      </c>
      <c r="Q148" s="1">
        <v>0</v>
      </c>
      <c r="R148" s="1">
        <v>336204.63382999599</v>
      </c>
      <c r="S148" s="2">
        <f t="shared" si="4"/>
        <v>-9329.7312951411586</v>
      </c>
      <c r="T148" s="2"/>
      <c r="U148" s="2"/>
      <c r="V148" s="6">
        <v>218992.19</v>
      </c>
    </row>
    <row r="149" spans="1:22" x14ac:dyDescent="0.25">
      <c r="A149" s="1" t="s">
        <v>163</v>
      </c>
      <c r="B149" s="1">
        <v>-36102.415714309143</v>
      </c>
      <c r="C149" s="1">
        <v>338020.16</v>
      </c>
      <c r="D149" s="1">
        <v>148669.48062739457</v>
      </c>
      <c r="E149" s="1">
        <v>36059.075337779708</v>
      </c>
      <c r="F149" s="1">
        <v>53560.968032913428</v>
      </c>
      <c r="G149" s="1">
        <v>0</v>
      </c>
      <c r="H149" s="1">
        <v>90.133837152552388</v>
      </c>
      <c r="I149" s="1">
        <v>79.533377804997187</v>
      </c>
      <c r="J149" s="1">
        <v>9850.7582427036195</v>
      </c>
      <c r="K149" s="1">
        <v>15429.519733162093</v>
      </c>
      <c r="L149" s="1">
        <v>80269.851090806638</v>
      </c>
      <c r="M149" s="1">
        <v>0</v>
      </c>
      <c r="N149" s="1">
        <v>21926.255435974326</v>
      </c>
      <c r="O149" s="1">
        <v>10630.701032267511</v>
      </c>
      <c r="P149" s="1">
        <v>0</v>
      </c>
      <c r="Q149" s="1">
        <v>0</v>
      </c>
      <c r="R149" s="1">
        <v>376566.27674795949</v>
      </c>
      <c r="S149" s="2">
        <f t="shared" si="4"/>
        <v>-74648.53246226866</v>
      </c>
      <c r="T149" s="2"/>
      <c r="U149" s="2"/>
      <c r="V149" s="6">
        <v>175396.42</v>
      </c>
    </row>
    <row r="150" spans="1:22" x14ac:dyDescent="0.25">
      <c r="A150" s="1" t="s">
        <v>164</v>
      </c>
      <c r="B150" s="1">
        <v>-42867.276489286189</v>
      </c>
      <c r="C150" s="1">
        <v>151238.1</v>
      </c>
      <c r="D150" s="1">
        <v>58832.23239955699</v>
      </c>
      <c r="E150" s="1">
        <v>25433.363007832602</v>
      </c>
      <c r="F150" s="1">
        <v>21004.643054145745</v>
      </c>
      <c r="G150" s="1">
        <v>6262.7877588623869</v>
      </c>
      <c r="H150" s="1">
        <v>98.248490419458136</v>
      </c>
      <c r="I150" s="1">
        <v>83.704533092381737</v>
      </c>
      <c r="J150" s="1">
        <v>3729.21202960958</v>
      </c>
      <c r="K150" s="1">
        <v>6806.8008032036187</v>
      </c>
      <c r="L150" s="1">
        <v>6008.1461278854849</v>
      </c>
      <c r="M150" s="1">
        <v>0</v>
      </c>
      <c r="N150" s="1">
        <v>8870.3930741779131</v>
      </c>
      <c r="O150" s="1">
        <v>2100.0060827541697</v>
      </c>
      <c r="P150" s="1">
        <v>4558.172813579592</v>
      </c>
      <c r="Q150" s="1">
        <v>15879.097291756272</v>
      </c>
      <c r="R150" s="1">
        <v>159666.8074668762</v>
      </c>
      <c r="S150" s="2">
        <f t="shared" si="4"/>
        <v>-51295.983956162381</v>
      </c>
      <c r="T150" s="2"/>
      <c r="U150" s="2"/>
      <c r="V150" s="6">
        <v>44906.43</v>
      </c>
    </row>
    <row r="151" spans="1:22" x14ac:dyDescent="0.25">
      <c r="A151" s="1" t="s">
        <v>165</v>
      </c>
      <c r="B151" s="1">
        <v>-65140.759814600809</v>
      </c>
      <c r="C151" s="1">
        <v>373607.68333333341</v>
      </c>
      <c r="D151" s="1">
        <v>174368.27063185736</v>
      </c>
      <c r="E151" s="1">
        <v>34737.83903639303</v>
      </c>
      <c r="F151" s="1">
        <v>47797.61619197901</v>
      </c>
      <c r="G151" s="1">
        <v>0</v>
      </c>
      <c r="H151" s="1">
        <v>703.32678914976884</v>
      </c>
      <c r="I151" s="1">
        <v>620.79856945856829</v>
      </c>
      <c r="J151" s="1">
        <v>8865.6824184332581</v>
      </c>
      <c r="K151" s="1">
        <v>14285.266648969069</v>
      </c>
      <c r="L151" s="1">
        <v>69339.654630892779</v>
      </c>
      <c r="M151" s="1">
        <v>0</v>
      </c>
      <c r="N151" s="1">
        <v>25652.313717039877</v>
      </c>
      <c r="O151" s="1">
        <v>1149.1818599153323</v>
      </c>
      <c r="P151" s="1">
        <v>0</v>
      </c>
      <c r="Q151" s="1">
        <v>0</v>
      </c>
      <c r="R151" s="1">
        <v>377519.95049408812</v>
      </c>
      <c r="S151" s="2">
        <f t="shared" si="4"/>
        <v>-69053.026975355519</v>
      </c>
      <c r="T151" s="2"/>
      <c r="U151" s="2"/>
      <c r="V151" s="6">
        <v>199669.69</v>
      </c>
    </row>
    <row r="152" spans="1:22" x14ac:dyDescent="0.25">
      <c r="A152" s="1" t="s">
        <v>166</v>
      </c>
      <c r="B152" s="1">
        <v>-55061.192962175221</v>
      </c>
      <c r="C152" s="1">
        <v>191419.68999999997</v>
      </c>
      <c r="D152" s="1">
        <v>95331.365119306938</v>
      </c>
      <c r="E152" s="1">
        <v>17490.740276127992</v>
      </c>
      <c r="F152" s="1">
        <v>21947.225085460126</v>
      </c>
      <c r="G152" s="1">
        <v>0</v>
      </c>
      <c r="H152" s="1">
        <v>623.89546749262843</v>
      </c>
      <c r="I152" s="1">
        <v>704.25182813604738</v>
      </c>
      <c r="J152" s="1">
        <v>3940.3032970814479</v>
      </c>
      <c r="K152" s="1">
        <v>6892.1020907902493</v>
      </c>
      <c r="L152" s="1">
        <v>23063.858222843541</v>
      </c>
      <c r="M152" s="1">
        <v>0</v>
      </c>
      <c r="N152" s="1">
        <v>14164.22869339397</v>
      </c>
      <c r="O152" s="1">
        <v>4855.3350658077734</v>
      </c>
      <c r="P152" s="1">
        <v>0</v>
      </c>
      <c r="Q152" s="1">
        <v>0</v>
      </c>
      <c r="R152" s="1">
        <v>189013.30514644069</v>
      </c>
      <c r="S152" s="2">
        <f t="shared" si="4"/>
        <v>-52654.808108615922</v>
      </c>
      <c r="T152" s="2"/>
      <c r="U152" s="2"/>
      <c r="V152" s="6">
        <v>100325.84</v>
      </c>
    </row>
    <row r="153" spans="1:22" x14ac:dyDescent="0.25">
      <c r="A153" s="1" t="s">
        <v>167</v>
      </c>
      <c r="B153" s="1">
        <v>-33959.303269191179</v>
      </c>
      <c r="C153" s="1">
        <v>188953.07666666669</v>
      </c>
      <c r="D153" s="1">
        <v>99247.46817735862</v>
      </c>
      <c r="E153" s="1">
        <v>17872.989430213067</v>
      </c>
      <c r="F153" s="1">
        <v>27521.48107456656</v>
      </c>
      <c r="G153" s="1">
        <v>0</v>
      </c>
      <c r="H153" s="1">
        <v>65.599298350511091</v>
      </c>
      <c r="I153" s="1">
        <v>57.913727146770348</v>
      </c>
      <c r="J153" s="1">
        <v>4925.3791213518098</v>
      </c>
      <c r="K153" s="1">
        <v>7719.4361378585872</v>
      </c>
      <c r="L153" s="1">
        <v>13865.226462287232</v>
      </c>
      <c r="M153" s="1">
        <v>0</v>
      </c>
      <c r="N153" s="1">
        <v>14706.685351039614</v>
      </c>
      <c r="O153" s="1">
        <v>2068.9313594507034</v>
      </c>
      <c r="P153" s="1">
        <v>0</v>
      </c>
      <c r="Q153" s="1">
        <v>0</v>
      </c>
      <c r="R153" s="1">
        <v>188051.11013962346</v>
      </c>
      <c r="S153" s="2">
        <f t="shared" si="4"/>
        <v>-33057.336742147949</v>
      </c>
      <c r="T153" s="2"/>
      <c r="U153" s="2"/>
      <c r="V153" s="6">
        <v>79704.12</v>
      </c>
    </row>
    <row r="154" spans="1:22" x14ac:dyDescent="0.25">
      <c r="A154" s="1" t="s">
        <v>168</v>
      </c>
      <c r="B154" s="1">
        <v>-3260.4260045035044</v>
      </c>
      <c r="C154" s="1">
        <v>168916.35</v>
      </c>
      <c r="D154" s="1">
        <v>64319.777413086689</v>
      </c>
      <c r="E154" s="1">
        <v>17981.429049473492</v>
      </c>
      <c r="F154" s="1">
        <v>26937.606889781364</v>
      </c>
      <c r="G154" s="1">
        <v>0</v>
      </c>
      <c r="H154" s="1">
        <v>44.80612625867478</v>
      </c>
      <c r="I154" s="1">
        <v>47.651680042144775</v>
      </c>
      <c r="J154" s="1">
        <v>4925.3791213518098</v>
      </c>
      <c r="K154" s="1">
        <v>7435.5051448548193</v>
      </c>
      <c r="L154" s="1">
        <v>37902.448706830313</v>
      </c>
      <c r="M154" s="1">
        <v>0</v>
      </c>
      <c r="N154" s="1">
        <v>9674.8227401632466</v>
      </c>
      <c r="O154" s="1">
        <v>3184.2445849764226</v>
      </c>
      <c r="P154" s="1">
        <v>0</v>
      </c>
      <c r="Q154" s="1">
        <v>0</v>
      </c>
      <c r="R154" s="1">
        <v>172453.67145681896</v>
      </c>
      <c r="S154" s="2">
        <f t="shared" si="4"/>
        <v>-6797.7474613224622</v>
      </c>
      <c r="T154" s="2"/>
      <c r="U154" s="2"/>
      <c r="V154" s="6">
        <v>105732.22</v>
      </c>
    </row>
    <row r="155" spans="1:22" x14ac:dyDescent="0.25">
      <c r="A155" s="1" t="s">
        <v>169</v>
      </c>
      <c r="B155" s="1">
        <v>-24611.390728609986</v>
      </c>
      <c r="C155" s="1">
        <v>149445.78000000003</v>
      </c>
      <c r="D155" s="1">
        <v>70655.157526657902</v>
      </c>
      <c r="E155" s="1">
        <v>17936.68082896285</v>
      </c>
      <c r="F155" s="1">
        <v>27099.551577987095</v>
      </c>
      <c r="G155" s="1">
        <v>0</v>
      </c>
      <c r="H155" s="1">
        <v>44.80612625867478</v>
      </c>
      <c r="I155" s="1">
        <v>42.344764399400127</v>
      </c>
      <c r="J155" s="1">
        <v>4925.3791213518098</v>
      </c>
      <c r="K155" s="1">
        <v>7748.4290197793453</v>
      </c>
      <c r="L155" s="1">
        <v>8763.6990324083326</v>
      </c>
      <c r="M155" s="1">
        <v>0</v>
      </c>
      <c r="N155" s="1">
        <v>10586.681322938892</v>
      </c>
      <c r="O155" s="1">
        <v>4956.2274161452597</v>
      </c>
      <c r="P155" s="1">
        <v>0</v>
      </c>
      <c r="Q155" s="1">
        <v>0</v>
      </c>
      <c r="R155" s="1">
        <v>152758.95673688955</v>
      </c>
      <c r="S155" s="2">
        <f t="shared" si="4"/>
        <v>-27924.567465499509</v>
      </c>
      <c r="T155" s="2"/>
      <c r="U155" s="2"/>
      <c r="V155" s="6">
        <v>108464.84</v>
      </c>
    </row>
    <row r="156" spans="1:22" x14ac:dyDescent="0.25">
      <c r="A156" s="1" t="s">
        <v>170</v>
      </c>
      <c r="B156" s="1">
        <v>-155556.22606818739</v>
      </c>
      <c r="C156" s="1">
        <v>147501.13000000003</v>
      </c>
      <c r="D156" s="1">
        <v>115403.12828555377</v>
      </c>
      <c r="E156" s="1">
        <v>49833.496556623875</v>
      </c>
      <c r="F156" s="1">
        <v>24421.240356388676</v>
      </c>
      <c r="G156" s="1">
        <v>0</v>
      </c>
      <c r="H156" s="1">
        <v>136.23389452548037</v>
      </c>
      <c r="I156" s="1">
        <v>125.52664670878427</v>
      </c>
      <c r="J156" s="1">
        <v>7528.7945179491244</v>
      </c>
      <c r="K156" s="1">
        <v>12127.35043891193</v>
      </c>
      <c r="L156" s="1">
        <v>12695.947273147704</v>
      </c>
      <c r="M156" s="1">
        <v>0</v>
      </c>
      <c r="N156" s="1">
        <v>17041.42523613603</v>
      </c>
      <c r="O156" s="1">
        <v>9321.3215366932945</v>
      </c>
      <c r="P156" s="1">
        <v>6562.6030527532121</v>
      </c>
      <c r="Q156" s="1">
        <v>8356.3934669548744</v>
      </c>
      <c r="R156" s="1">
        <v>263553.46126234671</v>
      </c>
      <c r="S156" s="2">
        <f t="shared" si="4"/>
        <v>-271608.55733053409</v>
      </c>
      <c r="T156" s="2"/>
      <c r="U156" s="2"/>
      <c r="V156" s="6">
        <v>144057.73000000001</v>
      </c>
    </row>
    <row r="157" spans="1:22" x14ac:dyDescent="0.25">
      <c r="A157" s="1" t="s">
        <v>171</v>
      </c>
      <c r="B157" s="1">
        <v>-118841.833736539</v>
      </c>
      <c r="C157" s="1">
        <v>454958.91000000003</v>
      </c>
      <c r="D157" s="1">
        <v>178700.62853798788</v>
      </c>
      <c r="E157" s="1">
        <v>76086.645755072459</v>
      </c>
      <c r="F157" s="1">
        <v>73933.31180861844</v>
      </c>
      <c r="G157" s="1">
        <v>9713.8264847851678</v>
      </c>
      <c r="H157" s="1">
        <v>215.52478955006606</v>
      </c>
      <c r="I157" s="1">
        <v>199.15005027527033</v>
      </c>
      <c r="J157" s="1">
        <v>11398.73741065962</v>
      </c>
      <c r="K157" s="1">
        <v>17661.31086359726</v>
      </c>
      <c r="L157" s="1">
        <v>64250.297288524853</v>
      </c>
      <c r="M157" s="1">
        <v>0</v>
      </c>
      <c r="N157" s="1">
        <v>26343.671036495929</v>
      </c>
      <c r="O157" s="1">
        <v>14337.638141270452</v>
      </c>
      <c r="P157" s="1">
        <v>15397.347969436154</v>
      </c>
      <c r="Q157" s="1">
        <v>26345.573574334987</v>
      </c>
      <c r="R157" s="1">
        <v>514583.6637106085</v>
      </c>
      <c r="S157" s="2">
        <f t="shared" si="4"/>
        <v>-178466.58744714747</v>
      </c>
      <c r="T157" s="2"/>
      <c r="U157" s="2"/>
      <c r="V157" s="6">
        <v>331497.49</v>
      </c>
    </row>
    <row r="158" spans="1:22" x14ac:dyDescent="0.25">
      <c r="A158" s="1" t="s">
        <v>172</v>
      </c>
      <c r="B158" s="1">
        <v>-47444.810243314132</v>
      </c>
      <c r="C158" s="1">
        <v>405496.85000000009</v>
      </c>
      <c r="D158" s="1">
        <v>98960.146032956356</v>
      </c>
      <c r="E158" s="1">
        <v>75890.926449691076</v>
      </c>
      <c r="F158" s="1">
        <v>74061.545181625508</v>
      </c>
      <c r="G158" s="1">
        <v>0</v>
      </c>
      <c r="H158" s="1">
        <v>176.14514959225161</v>
      </c>
      <c r="I158" s="1">
        <v>146.40252509889916</v>
      </c>
      <c r="J158" s="1">
        <v>11398.73741065962</v>
      </c>
      <c r="K158" s="1">
        <v>21040.313328098851</v>
      </c>
      <c r="L158" s="1">
        <v>58554.020217419944</v>
      </c>
      <c r="M158" s="1">
        <v>0</v>
      </c>
      <c r="N158" s="1">
        <v>14855.587182203479</v>
      </c>
      <c r="O158" s="1">
        <v>23543.213368686251</v>
      </c>
      <c r="P158" s="1">
        <v>10374.49378361209</v>
      </c>
      <c r="Q158" s="1">
        <v>26465.168852942723</v>
      </c>
      <c r="R158" s="1">
        <v>415466.69948258705</v>
      </c>
      <c r="S158" s="2">
        <f t="shared" si="4"/>
        <v>-57414.659725901089</v>
      </c>
      <c r="T158" s="2"/>
      <c r="U158" s="2"/>
      <c r="V158" s="6">
        <v>229244.02</v>
      </c>
    </row>
    <row r="159" spans="1:22" x14ac:dyDescent="0.25">
      <c r="A159" s="1" t="s">
        <v>173</v>
      </c>
      <c r="B159" s="1">
        <v>-130533.18767334946</v>
      </c>
      <c r="C159" s="1">
        <v>146578.60999999999</v>
      </c>
      <c r="D159" s="1">
        <v>109670.80775269828</v>
      </c>
      <c r="E159" s="1">
        <v>48805.839213309278</v>
      </c>
      <c r="F159" s="1">
        <v>24444.966582831446</v>
      </c>
      <c r="G159" s="1">
        <v>0</v>
      </c>
      <c r="H159" s="1">
        <v>136.23389452548037</v>
      </c>
      <c r="I159" s="1">
        <v>125.69751331091808</v>
      </c>
      <c r="J159" s="1">
        <v>7599.1549223200764</v>
      </c>
      <c r="K159" s="1">
        <v>12046.664427760092</v>
      </c>
      <c r="L159" s="1">
        <v>47459.69660510125</v>
      </c>
      <c r="M159" s="1">
        <v>0</v>
      </c>
      <c r="N159" s="1">
        <v>16213.476155872399</v>
      </c>
      <c r="O159" s="1">
        <v>9780.7792098060345</v>
      </c>
      <c r="P159" s="1">
        <v>3804.4637884947829</v>
      </c>
      <c r="Q159" s="1">
        <v>8358.5240719183075</v>
      </c>
      <c r="R159" s="1">
        <v>288446.30413794832</v>
      </c>
      <c r="S159" s="2">
        <f t="shared" si="4"/>
        <v>-272400.88181129779</v>
      </c>
      <c r="T159" s="2"/>
      <c r="U159" s="2"/>
      <c r="V159" s="6">
        <v>122356.05</v>
      </c>
    </row>
    <row r="160" spans="1:22" x14ac:dyDescent="0.25">
      <c r="A160" s="1" t="s">
        <v>174</v>
      </c>
      <c r="B160" s="1">
        <v>-57491.612317428488</v>
      </c>
      <c r="C160" s="1">
        <v>139949.70000000004</v>
      </c>
      <c r="D160" s="1">
        <v>65019.170669065235</v>
      </c>
      <c r="E160" s="1">
        <v>26258.590324113011</v>
      </c>
      <c r="F160" s="1">
        <v>21324.259019514535</v>
      </c>
      <c r="G160" s="1">
        <v>6364.3243689584251</v>
      </c>
      <c r="H160" s="1">
        <v>99.141202583555312</v>
      </c>
      <c r="I160" s="1">
        <v>84.387999500917005</v>
      </c>
      <c r="J160" s="1">
        <v>3729.21202960958</v>
      </c>
      <c r="K160" s="1">
        <v>6726.592584986658</v>
      </c>
      <c r="L160" s="1">
        <v>22107.375971840636</v>
      </c>
      <c r="M160" s="1">
        <v>0</v>
      </c>
      <c r="N160" s="1">
        <v>9762.3689121003681</v>
      </c>
      <c r="O160" s="1">
        <v>3844.4518046566741</v>
      </c>
      <c r="P160" s="1">
        <v>9369.0425673524278</v>
      </c>
      <c r="Q160" s="1">
        <v>15879.097291756272</v>
      </c>
      <c r="R160" s="1">
        <v>190568.01474603827</v>
      </c>
      <c r="S160" s="2">
        <f t="shared" si="4"/>
        <v>-108109.92706346672</v>
      </c>
      <c r="T160" s="2"/>
      <c r="U160" s="2"/>
      <c r="V160" s="6">
        <v>55204.08</v>
      </c>
    </row>
    <row r="161" spans="1:22" x14ac:dyDescent="0.25">
      <c r="A161" s="1" t="s">
        <v>175</v>
      </c>
      <c r="B161" s="1">
        <v>-103567.57910193075</v>
      </c>
      <c r="C161" s="1">
        <v>129995.60999999997</v>
      </c>
      <c r="D161" s="1">
        <v>88038.46598111956</v>
      </c>
      <c r="E161" s="1">
        <v>25810.201264729156</v>
      </c>
      <c r="F161" s="1">
        <v>21218.903399087038</v>
      </c>
      <c r="G161" s="1">
        <v>6059.051229131921</v>
      </c>
      <c r="H161" s="1">
        <v>86.944146498811961</v>
      </c>
      <c r="I161" s="1">
        <v>84.327693641340389</v>
      </c>
      <c r="J161" s="1">
        <v>622.0430833984052</v>
      </c>
      <c r="K161" s="1">
        <v>6903.3556392777245</v>
      </c>
      <c r="L161" s="1">
        <v>23836.320721803462</v>
      </c>
      <c r="M161" s="1">
        <v>0</v>
      </c>
      <c r="N161" s="1">
        <v>13078.311448220695</v>
      </c>
      <c r="O161" s="1">
        <v>4698.8860950234703</v>
      </c>
      <c r="P161" s="1">
        <v>7179.9638680224889</v>
      </c>
      <c r="Q161" s="1">
        <v>15879.097291756272</v>
      </c>
      <c r="R161" s="1">
        <v>213495.87186171036</v>
      </c>
      <c r="S161" s="2">
        <f t="shared" si="4"/>
        <v>-187067.84096364112</v>
      </c>
      <c r="T161" s="2"/>
      <c r="U161" s="2"/>
      <c r="V161" s="6">
        <v>108417.54</v>
      </c>
    </row>
    <row r="162" spans="1:22" x14ac:dyDescent="0.25">
      <c r="A162" s="1" t="s">
        <v>176</v>
      </c>
      <c r="B162" s="1">
        <v>-111845.53718365816</v>
      </c>
      <c r="C162" s="1">
        <v>389290.51166666666</v>
      </c>
      <c r="D162" s="1">
        <v>212374.55402576592</v>
      </c>
      <c r="E162" s="1">
        <v>45046.484882483252</v>
      </c>
      <c r="F162" s="1">
        <v>57430.101974264267</v>
      </c>
      <c r="G162" s="1">
        <v>0</v>
      </c>
      <c r="H162" s="1">
        <v>813.03008059618151</v>
      </c>
      <c r="I162" s="1">
        <v>812.47069314633495</v>
      </c>
      <c r="J162" s="1">
        <v>13380.10972385853</v>
      </c>
      <c r="K162" s="1">
        <v>16845.291359859151</v>
      </c>
      <c r="L162" s="1">
        <v>17477.15419658563</v>
      </c>
      <c r="M162" s="1">
        <v>0</v>
      </c>
      <c r="N162" s="1">
        <v>31162.521316659633</v>
      </c>
      <c r="O162" s="1">
        <v>14531.041108686983</v>
      </c>
      <c r="P162" s="1">
        <v>0</v>
      </c>
      <c r="Q162" s="1">
        <v>0</v>
      </c>
      <c r="R162" s="1">
        <v>409872.75936190592</v>
      </c>
      <c r="S162" s="2">
        <f t="shared" si="4"/>
        <v>-132427.78487889742</v>
      </c>
      <c r="T162" s="2"/>
      <c r="U162" s="2"/>
      <c r="V162" s="6">
        <v>255350.02</v>
      </c>
    </row>
    <row r="163" spans="1:22" x14ac:dyDescent="0.25">
      <c r="A163" s="1" t="s">
        <v>177</v>
      </c>
      <c r="B163" s="1">
        <v>-19537.5297875822</v>
      </c>
      <c r="C163" s="1">
        <v>176354.99</v>
      </c>
      <c r="D163" s="1">
        <v>77782.413020055028</v>
      </c>
      <c r="E163" s="1">
        <v>17719.700828855617</v>
      </c>
      <c r="F163" s="1">
        <v>26586.524960778708</v>
      </c>
      <c r="G163" s="1">
        <v>0</v>
      </c>
      <c r="H163" s="1">
        <v>95.369744452088611</v>
      </c>
      <c r="I163" s="1">
        <v>96.298406767304186</v>
      </c>
      <c r="J163" s="1">
        <v>4925.3791213518098</v>
      </c>
      <c r="K163" s="1">
        <v>7767.5305713673888</v>
      </c>
      <c r="L163" s="1">
        <v>18185.871636482036</v>
      </c>
      <c r="M163" s="1">
        <v>0</v>
      </c>
      <c r="N163" s="1">
        <v>11615.707938951564</v>
      </c>
      <c r="O163" s="1">
        <v>7071.3387088363988</v>
      </c>
      <c r="P163" s="1">
        <v>0</v>
      </c>
      <c r="Q163" s="1">
        <v>0</v>
      </c>
      <c r="R163" s="1">
        <v>171846.13493789796</v>
      </c>
      <c r="S163" s="2">
        <f t="shared" si="4"/>
        <v>-15028.674725480174</v>
      </c>
      <c r="T163" s="2"/>
      <c r="U163" s="2"/>
      <c r="V163" s="6">
        <v>90703.79</v>
      </c>
    </row>
    <row r="164" spans="1:22" x14ac:dyDescent="0.25">
      <c r="A164" s="1" t="s">
        <v>178</v>
      </c>
      <c r="B164" s="1">
        <v>-25904.688703740045</v>
      </c>
      <c r="C164" s="1">
        <v>150594.51999999999</v>
      </c>
      <c r="D164" s="1">
        <v>74433.619244965448</v>
      </c>
      <c r="E164" s="1">
        <v>17951.885752347349</v>
      </c>
      <c r="F164" s="1">
        <v>26395.090632205818</v>
      </c>
      <c r="G164" s="1">
        <v>0</v>
      </c>
      <c r="H164" s="1">
        <v>44.55536441482726</v>
      </c>
      <c r="I164" s="1">
        <v>39.218910678010751</v>
      </c>
      <c r="J164" s="1">
        <v>4925.3791213518098</v>
      </c>
      <c r="K164" s="1">
        <v>7421.6999787789464</v>
      </c>
      <c r="L164" s="1">
        <v>23346.643728480292</v>
      </c>
      <c r="M164" s="1">
        <v>0</v>
      </c>
      <c r="N164" s="1">
        <v>11131.291026348155</v>
      </c>
      <c r="O164" s="1">
        <v>4283.7591478135746</v>
      </c>
      <c r="P164" s="1">
        <v>0</v>
      </c>
      <c r="Q164" s="1">
        <v>0</v>
      </c>
      <c r="R164" s="1">
        <v>169973.14290738423</v>
      </c>
      <c r="S164" s="2">
        <f t="shared" si="4"/>
        <v>-45283.311611124285</v>
      </c>
      <c r="T164" s="2"/>
      <c r="U164" s="2"/>
      <c r="V164" s="6">
        <v>162181.04</v>
      </c>
    </row>
    <row r="165" spans="1:22" x14ac:dyDescent="0.25">
      <c r="A165" s="1" t="s">
        <v>179</v>
      </c>
      <c r="B165" s="1">
        <v>-83219.357624846743</v>
      </c>
      <c r="C165" s="1">
        <v>208011.13</v>
      </c>
      <c r="D165" s="1">
        <v>85482.786546451069</v>
      </c>
      <c r="E165" s="1">
        <v>26637.766249813543</v>
      </c>
      <c r="F165" s="1">
        <v>35725.974997851845</v>
      </c>
      <c r="G165" s="1">
        <v>0</v>
      </c>
      <c r="H165" s="1">
        <v>66.592315252147273</v>
      </c>
      <c r="I165" s="1">
        <v>62.909062515035693</v>
      </c>
      <c r="J165" s="1">
        <v>6332.637480565907</v>
      </c>
      <c r="K165" s="1">
        <v>9534.1648651798077</v>
      </c>
      <c r="L165" s="1">
        <v>28195.388299016835</v>
      </c>
      <c r="M165" s="1">
        <v>0</v>
      </c>
      <c r="N165" s="1">
        <v>12759.791038600883</v>
      </c>
      <c r="O165" s="1">
        <v>6127.9213653878114</v>
      </c>
      <c r="P165" s="1">
        <v>0</v>
      </c>
      <c r="Q165" s="1">
        <v>0</v>
      </c>
      <c r="R165" s="1">
        <v>210925.93222063489</v>
      </c>
      <c r="S165" s="2">
        <f t="shared" si="4"/>
        <v>-86134.159845481627</v>
      </c>
      <c r="T165" s="2"/>
      <c r="U165" s="2"/>
      <c r="V165" s="6">
        <v>94068.46</v>
      </c>
    </row>
    <row r="166" spans="1:22" x14ac:dyDescent="0.25">
      <c r="A166" s="1" t="s">
        <v>180</v>
      </c>
      <c r="B166" s="1">
        <v>-32999.605596055218</v>
      </c>
      <c r="C166" s="1">
        <v>333693.64999999997</v>
      </c>
      <c r="D166" s="1">
        <v>152252.94072159135</v>
      </c>
      <c r="E166" s="1">
        <v>35774.544770164408</v>
      </c>
      <c r="F166" s="1">
        <v>53195.92767413699</v>
      </c>
      <c r="G166" s="1">
        <v>0</v>
      </c>
      <c r="H166" s="1">
        <v>89.672435359872964</v>
      </c>
      <c r="I166" s="1">
        <v>98.941813612080409</v>
      </c>
      <c r="J166" s="1">
        <v>9850.7582427036195</v>
      </c>
      <c r="K166" s="1">
        <v>15348.935380081502</v>
      </c>
      <c r="L166" s="1">
        <v>27053.396727968302</v>
      </c>
      <c r="M166" s="1">
        <v>0</v>
      </c>
      <c r="N166" s="1">
        <v>22442.045553184769</v>
      </c>
      <c r="O166" s="1">
        <v>4627.7217626457714</v>
      </c>
      <c r="P166" s="1">
        <v>0</v>
      </c>
      <c r="Q166" s="1">
        <v>0</v>
      </c>
      <c r="R166" s="1">
        <v>320734.88508144871</v>
      </c>
      <c r="S166" s="2">
        <f t="shared" si="4"/>
        <v>-20040.840677503962</v>
      </c>
      <c r="T166" s="2"/>
      <c r="U166" s="2"/>
      <c r="V166" s="6">
        <v>160920.4</v>
      </c>
    </row>
    <row r="167" spans="1:22" x14ac:dyDescent="0.25">
      <c r="A167" s="1" t="s">
        <v>181</v>
      </c>
      <c r="B167" s="1">
        <v>-44082.533309788239</v>
      </c>
      <c r="C167" s="1">
        <v>211901.04666666669</v>
      </c>
      <c r="D167" s="1">
        <v>126265.37414072327</v>
      </c>
      <c r="E167" s="1">
        <v>32347.250247248365</v>
      </c>
      <c r="F167" s="1">
        <v>17614.772678593465</v>
      </c>
      <c r="G167" s="1">
        <v>0</v>
      </c>
      <c r="H167" s="1">
        <v>708.86361066192194</v>
      </c>
      <c r="I167" s="1">
        <v>625.27125404383617</v>
      </c>
      <c r="J167" s="1">
        <v>9498.9461664898481</v>
      </c>
      <c r="K167" s="1">
        <v>713.80231309533065</v>
      </c>
      <c r="L167" s="1">
        <v>34508.483859273452</v>
      </c>
      <c r="M167" s="1">
        <v>0</v>
      </c>
      <c r="N167" s="1">
        <v>18631.659595319721</v>
      </c>
      <c r="O167" s="1">
        <v>0</v>
      </c>
      <c r="P167" s="1">
        <v>0</v>
      </c>
      <c r="Q167" s="1">
        <v>0</v>
      </c>
      <c r="R167" s="1">
        <v>240914.42386544921</v>
      </c>
      <c r="S167" s="2">
        <f t="shared" si="4"/>
        <v>-73095.910508570756</v>
      </c>
      <c r="T167" s="2"/>
      <c r="U167" s="2"/>
      <c r="V167" s="6">
        <v>132960.28</v>
      </c>
    </row>
    <row r="168" spans="1:22" x14ac:dyDescent="0.25">
      <c r="A168" s="1" t="s">
        <v>182</v>
      </c>
      <c r="B168" s="1">
        <v>-39746.379469420033</v>
      </c>
      <c r="C168" s="1">
        <v>135925.41333333333</v>
      </c>
      <c r="D168" s="1">
        <v>58444.240217808758</v>
      </c>
      <c r="E168" s="1">
        <v>7297.9904066902009</v>
      </c>
      <c r="F168" s="1">
        <v>29640.948090344042</v>
      </c>
      <c r="G168" s="1">
        <v>0</v>
      </c>
      <c r="H168" s="1">
        <v>33.110593861626477</v>
      </c>
      <c r="I168" s="1">
        <v>45.55102593355835</v>
      </c>
      <c r="J168" s="1">
        <v>2070.5444232826435</v>
      </c>
      <c r="K168" s="1">
        <v>4306.2968930309426</v>
      </c>
      <c r="L168" s="1">
        <v>32141.074344716228</v>
      </c>
      <c r="M168" s="1">
        <v>0</v>
      </c>
      <c r="N168" s="1">
        <v>8418.7735918036869</v>
      </c>
      <c r="O168" s="1">
        <v>5090.5964493171059</v>
      </c>
      <c r="P168" s="1">
        <v>0</v>
      </c>
      <c r="Q168" s="1">
        <v>0</v>
      </c>
      <c r="R168" s="1">
        <v>147489.1260367888</v>
      </c>
      <c r="S168" s="2">
        <f t="shared" si="4"/>
        <v>-51310.092172875506</v>
      </c>
      <c r="T168" s="2"/>
      <c r="U168" s="2"/>
      <c r="V168" s="6">
        <v>240645.03</v>
      </c>
    </row>
    <row r="169" spans="1:22" x14ac:dyDescent="0.25">
      <c r="A169" s="1" t="s">
        <v>183</v>
      </c>
      <c r="B169" s="1">
        <v>-14757.985859727531</v>
      </c>
      <c r="C169" s="1">
        <v>181803.08833333338</v>
      </c>
      <c r="D169" s="1">
        <v>60043.801192012143</v>
      </c>
      <c r="E169" s="1">
        <v>10312.837528083561</v>
      </c>
      <c r="F169" s="1">
        <v>25103.413342397729</v>
      </c>
      <c r="G169" s="1">
        <v>0</v>
      </c>
      <c r="H169" s="1">
        <v>56.531750076984785</v>
      </c>
      <c r="I169" s="1">
        <v>77.784507877274507</v>
      </c>
      <c r="J169" s="1">
        <v>2283.204170760494</v>
      </c>
      <c r="K169" s="1">
        <v>4017.2626648503788</v>
      </c>
      <c r="L169" s="1">
        <v>11048.284340293705</v>
      </c>
      <c r="M169" s="1">
        <v>0</v>
      </c>
      <c r="N169" s="1">
        <v>8649.1870874350298</v>
      </c>
      <c r="O169" s="1">
        <v>5460.4982170749963</v>
      </c>
      <c r="P169" s="1">
        <v>0</v>
      </c>
      <c r="Q169" s="1">
        <v>0</v>
      </c>
      <c r="R169" s="1">
        <v>127052.80480086232</v>
      </c>
      <c r="S169" s="2">
        <f t="shared" si="4"/>
        <v>39992.297672743516</v>
      </c>
      <c r="T169" s="2">
        <v>22734.817086180374</v>
      </c>
      <c r="U169" s="2">
        <f t="shared" si="5"/>
        <v>17257.480586563142</v>
      </c>
      <c r="V169" s="6">
        <v>162241.54999999999</v>
      </c>
    </row>
    <row r="170" spans="1:22" x14ac:dyDescent="0.25">
      <c r="A170" s="1" t="s">
        <v>184</v>
      </c>
      <c r="B170" s="1">
        <v>-27095.550778400851</v>
      </c>
      <c r="C170" s="1">
        <v>163494.01833333331</v>
      </c>
      <c r="D170" s="1">
        <v>55971.095310324905</v>
      </c>
      <c r="E170" s="1">
        <v>10158.954433366478</v>
      </c>
      <c r="F170" s="1">
        <v>32379.728595558478</v>
      </c>
      <c r="G170" s="1">
        <v>0</v>
      </c>
      <c r="H170" s="1">
        <v>24.865544435920032</v>
      </c>
      <c r="I170" s="1">
        <v>34.213524333149302</v>
      </c>
      <c r="J170" s="1">
        <v>1374.7526165260026</v>
      </c>
      <c r="K170" s="1">
        <v>3324.6357279966101</v>
      </c>
      <c r="L170" s="1">
        <v>7420.6157810028226</v>
      </c>
      <c r="M170" s="1">
        <v>0</v>
      </c>
      <c r="N170" s="1">
        <v>8062.5221124751142</v>
      </c>
      <c r="O170" s="1">
        <v>5036.2257335759168</v>
      </c>
      <c r="P170" s="1">
        <v>0</v>
      </c>
      <c r="Q170" s="1">
        <v>0</v>
      </c>
      <c r="R170" s="1">
        <v>123787.60937959539</v>
      </c>
      <c r="S170" s="2">
        <f t="shared" si="4"/>
        <v>12610.858175337067</v>
      </c>
      <c r="T170" s="2"/>
      <c r="U170" s="2">
        <f t="shared" si="5"/>
        <v>12610.858175337067</v>
      </c>
      <c r="V170" s="6">
        <v>104100.61</v>
      </c>
    </row>
    <row r="171" spans="1:22" x14ac:dyDescent="0.25">
      <c r="A171" s="1" t="s">
        <v>185</v>
      </c>
      <c r="B171" s="1">
        <v>-27518.621728493716</v>
      </c>
      <c r="C171" s="1">
        <v>60909.280000000013</v>
      </c>
      <c r="D171" s="1">
        <v>26244.462366885848</v>
      </c>
      <c r="E171" s="1">
        <v>4028.3071571872438</v>
      </c>
      <c r="F171" s="1">
        <v>9254.2113006914169</v>
      </c>
      <c r="G171" s="1">
        <v>0</v>
      </c>
      <c r="H171" s="1">
        <v>16.680677852736995</v>
      </c>
      <c r="I171" s="1">
        <v>20.84572546032657</v>
      </c>
      <c r="J171" s="1">
        <v>1242.3266539695858</v>
      </c>
      <c r="K171" s="1">
        <v>2493.5200006777395</v>
      </c>
      <c r="L171" s="1">
        <v>43679.796308802535</v>
      </c>
      <c r="M171" s="1">
        <v>0</v>
      </c>
      <c r="N171" s="1">
        <v>3780.4612718380235</v>
      </c>
      <c r="O171" s="1">
        <v>368.80631341116396</v>
      </c>
      <c r="P171" s="1">
        <v>0</v>
      </c>
      <c r="Q171" s="1">
        <v>0</v>
      </c>
      <c r="R171" s="1">
        <v>91129.417776776609</v>
      </c>
      <c r="S171" s="2">
        <f t="shared" si="4"/>
        <v>-57738.759505270311</v>
      </c>
      <c r="T171" s="2"/>
      <c r="U171" s="2"/>
      <c r="V171" s="6">
        <v>22930.81</v>
      </c>
    </row>
    <row r="172" spans="1:22" x14ac:dyDescent="0.25">
      <c r="A172" s="1" t="s">
        <v>186</v>
      </c>
      <c r="B172" s="1">
        <v>-4928.7133560812772</v>
      </c>
      <c r="C172" s="1">
        <v>5610.5899999999992</v>
      </c>
      <c r="D172" s="1">
        <v>1721.0688922842053</v>
      </c>
      <c r="E172" s="1">
        <v>12.806797628693818</v>
      </c>
      <c r="F172" s="1">
        <v>1223.9545893859738</v>
      </c>
      <c r="G172" s="1">
        <v>0</v>
      </c>
      <c r="H172" s="1">
        <v>0</v>
      </c>
      <c r="I172" s="1">
        <v>0</v>
      </c>
      <c r="J172" s="1">
        <v>579.73434067291737</v>
      </c>
      <c r="K172" s="1">
        <v>277.04874158008209</v>
      </c>
      <c r="L172" s="1">
        <v>1.0564312075491297E-2</v>
      </c>
      <c r="M172" s="1">
        <v>0</v>
      </c>
      <c r="N172" s="1">
        <v>247.91646338524916</v>
      </c>
      <c r="O172" s="1">
        <v>0</v>
      </c>
      <c r="P172" s="1">
        <v>0</v>
      </c>
      <c r="Q172" s="1">
        <v>0</v>
      </c>
      <c r="R172" s="1">
        <v>4062.5403892491972</v>
      </c>
      <c r="S172" s="2">
        <f t="shared" si="4"/>
        <v>-3380.6637453304752</v>
      </c>
      <c r="T172" s="2"/>
      <c r="U172" s="2"/>
      <c r="V172" s="6">
        <v>1159.78</v>
      </c>
    </row>
    <row r="173" spans="1:22" x14ac:dyDescent="0.25">
      <c r="A173" s="1" t="s">
        <v>187</v>
      </c>
      <c r="B173" s="1">
        <v>-8843.9962718481347</v>
      </c>
      <c r="C173" s="1">
        <v>3872.23</v>
      </c>
      <c r="D173" s="1">
        <v>3023.4858170771627</v>
      </c>
      <c r="E173" s="1">
        <v>12.30298969680185</v>
      </c>
      <c r="F173" s="1">
        <v>1153.6450784053359</v>
      </c>
      <c r="G173" s="1">
        <v>0</v>
      </c>
      <c r="H173" s="1">
        <v>0</v>
      </c>
      <c r="I173" s="1">
        <v>0</v>
      </c>
      <c r="J173" s="1">
        <v>579.73434067291737</v>
      </c>
      <c r="K173" s="1">
        <v>277.04874158008209</v>
      </c>
      <c r="L173" s="1">
        <v>7186.6268328427659</v>
      </c>
      <c r="M173" s="1">
        <v>0</v>
      </c>
      <c r="N173" s="1">
        <v>435.52696479825249</v>
      </c>
      <c r="O173" s="1">
        <v>0</v>
      </c>
      <c r="P173" s="1">
        <v>0</v>
      </c>
      <c r="Q173" s="1">
        <v>0</v>
      </c>
      <c r="R173" s="1">
        <v>12668.370765073319</v>
      </c>
      <c r="S173" s="2">
        <f t="shared" si="4"/>
        <v>-17640.137036921456</v>
      </c>
      <c r="T173" s="2"/>
      <c r="U173" s="2"/>
      <c r="V173" s="6">
        <v>19510.38</v>
      </c>
    </row>
    <row r="174" spans="1:22" x14ac:dyDescent="0.25">
      <c r="A174" s="1" t="s">
        <v>188</v>
      </c>
      <c r="B174" s="1">
        <v>-7379.6454496255938</v>
      </c>
      <c r="C174" s="1">
        <v>4246.66</v>
      </c>
      <c r="D174" s="1">
        <v>2280.1274159204136</v>
      </c>
      <c r="E174" s="1">
        <v>8.7763341735580784</v>
      </c>
      <c r="F174" s="1">
        <v>1298.6823728005677</v>
      </c>
      <c r="G174" s="1">
        <v>0</v>
      </c>
      <c r="H174" s="1">
        <v>0</v>
      </c>
      <c r="I174" s="1">
        <v>0</v>
      </c>
      <c r="J174" s="1">
        <v>580.30743913664173</v>
      </c>
      <c r="K174" s="1">
        <v>277.04874158008209</v>
      </c>
      <c r="L174" s="1">
        <v>942.82259548929619</v>
      </c>
      <c r="M174" s="1">
        <v>0</v>
      </c>
      <c r="N174" s="1">
        <v>328.44770337606531</v>
      </c>
      <c r="O174" s="1">
        <v>0</v>
      </c>
      <c r="P174" s="1">
        <v>0</v>
      </c>
      <c r="Q174" s="1">
        <v>0</v>
      </c>
      <c r="R174" s="1">
        <v>5716.2126024766239</v>
      </c>
      <c r="S174" s="2">
        <f t="shared" si="4"/>
        <v>-8849.1980521022178</v>
      </c>
      <c r="T174" s="2"/>
      <c r="U174" s="2"/>
      <c r="V174" s="6">
        <v>17208.54</v>
      </c>
    </row>
    <row r="175" spans="1:22" x14ac:dyDescent="0.25">
      <c r="A175" s="1" t="s">
        <v>189</v>
      </c>
      <c r="B175" s="1">
        <v>-12529.45170651228</v>
      </c>
      <c r="C175" s="1">
        <v>163.98999999999998</v>
      </c>
      <c r="D175" s="1">
        <v>2383.9577005816104</v>
      </c>
      <c r="E175" s="1">
        <v>12.534741345472154</v>
      </c>
      <c r="F175" s="1">
        <v>1187.8220195045335</v>
      </c>
      <c r="G175" s="1">
        <v>0</v>
      </c>
      <c r="H175" s="1">
        <v>0</v>
      </c>
      <c r="I175" s="1">
        <v>0</v>
      </c>
      <c r="J175" s="1">
        <v>579.73434067291737</v>
      </c>
      <c r="K175" s="1">
        <v>277.04874158008209</v>
      </c>
      <c r="L175" s="1">
        <v>1.0564312075491297E-2</v>
      </c>
      <c r="M175" s="1">
        <v>0</v>
      </c>
      <c r="N175" s="1">
        <v>343.40424409380722</v>
      </c>
      <c r="O175" s="1">
        <v>0</v>
      </c>
      <c r="P175" s="1">
        <v>0</v>
      </c>
      <c r="Q175" s="1">
        <v>0</v>
      </c>
      <c r="R175" s="1">
        <v>4784.5123520904972</v>
      </c>
      <c r="S175" s="2">
        <f t="shared" si="4"/>
        <v>-17149.974058602776</v>
      </c>
      <c r="T175" s="2"/>
      <c r="U175" s="2"/>
      <c r="V175" s="6">
        <v>40189.949999999997</v>
      </c>
    </row>
    <row r="176" spans="1:22" x14ac:dyDescent="0.25">
      <c r="A176" s="1" t="s">
        <v>190</v>
      </c>
      <c r="B176" s="1">
        <v>-2520.148989830408</v>
      </c>
      <c r="C176" s="1">
        <v>2247.3199999999997</v>
      </c>
      <c r="D176" s="1">
        <v>363.05136628875835</v>
      </c>
      <c r="E176" s="1">
        <v>9.8544831478068868</v>
      </c>
      <c r="F176" s="1">
        <v>785.25221314504881</v>
      </c>
      <c r="G176" s="1">
        <v>0</v>
      </c>
      <c r="H176" s="1">
        <v>0</v>
      </c>
      <c r="I176" s="1">
        <v>0</v>
      </c>
      <c r="J176" s="1">
        <v>579.73434067291737</v>
      </c>
      <c r="K176" s="1">
        <v>277.04874158008209</v>
      </c>
      <c r="L176" s="1">
        <v>1.0564312075491297E-2</v>
      </c>
      <c r="M176" s="1">
        <v>0</v>
      </c>
      <c r="N176" s="1">
        <v>52.296808780289439</v>
      </c>
      <c r="O176" s="1">
        <v>0</v>
      </c>
      <c r="P176" s="1">
        <v>0</v>
      </c>
      <c r="Q176" s="1">
        <v>0</v>
      </c>
      <c r="R176" s="1">
        <v>2067.2485179269788</v>
      </c>
      <c r="S176" s="2">
        <f t="shared" si="4"/>
        <v>-2340.0775077573871</v>
      </c>
      <c r="T176" s="2"/>
      <c r="U176" s="2"/>
      <c r="V176" s="6">
        <v>8536.93</v>
      </c>
    </row>
    <row r="177" spans="1:22" x14ac:dyDescent="0.25">
      <c r="A177" s="1" t="s">
        <v>191</v>
      </c>
      <c r="B177" s="1">
        <v>-4703.6880127217664</v>
      </c>
      <c r="C177" s="1">
        <v>3410.81</v>
      </c>
      <c r="D177" s="1">
        <v>2182.7612734949325</v>
      </c>
      <c r="E177" s="1">
        <v>2660.1864896586922</v>
      </c>
      <c r="F177" s="1">
        <v>489.00032074083367</v>
      </c>
      <c r="G177" s="1">
        <v>0</v>
      </c>
      <c r="H177" s="1">
        <v>0</v>
      </c>
      <c r="I177" s="1">
        <v>0</v>
      </c>
      <c r="J177" s="1">
        <v>34.516614490636918</v>
      </c>
      <c r="K177" s="1">
        <v>138.51928788647851</v>
      </c>
      <c r="L177" s="1">
        <v>3094.3186998476272</v>
      </c>
      <c r="M177" s="1">
        <v>0</v>
      </c>
      <c r="N177" s="1">
        <v>314.42230916215163</v>
      </c>
      <c r="O177" s="1">
        <v>0</v>
      </c>
      <c r="P177" s="1">
        <v>0</v>
      </c>
      <c r="Q177" s="1">
        <v>0</v>
      </c>
      <c r="R177" s="1">
        <v>8913.7249952813527</v>
      </c>
      <c r="S177" s="2">
        <f t="shared" si="4"/>
        <v>-10206.60300800312</v>
      </c>
      <c r="T177" s="2"/>
      <c r="U177" s="2"/>
      <c r="V177" s="6">
        <v>338.31</v>
      </c>
    </row>
    <row r="178" spans="1:22" x14ac:dyDescent="0.25">
      <c r="A178" s="1" t="s">
        <v>192</v>
      </c>
      <c r="B178" s="1">
        <v>-1733.7757447622544</v>
      </c>
      <c r="C178" s="1">
        <v>6212.31</v>
      </c>
      <c r="D178" s="1">
        <v>2313.2561448784609</v>
      </c>
      <c r="E178" s="1">
        <v>10.932632122055697</v>
      </c>
      <c r="F178" s="1">
        <v>947.44523516440108</v>
      </c>
      <c r="G178" s="1">
        <v>0</v>
      </c>
      <c r="H178" s="1">
        <v>0</v>
      </c>
      <c r="I178" s="1">
        <v>0</v>
      </c>
      <c r="J178" s="1">
        <v>69.596273085985658</v>
      </c>
      <c r="K178" s="1">
        <v>277.04874158008209</v>
      </c>
      <c r="L178" s="1">
        <v>1.0564312075491297E-2</v>
      </c>
      <c r="M178" s="1">
        <v>0</v>
      </c>
      <c r="N178" s="1">
        <v>333.21982920818533</v>
      </c>
      <c r="O178" s="1">
        <v>0</v>
      </c>
      <c r="P178" s="1">
        <v>0</v>
      </c>
      <c r="Q178" s="1">
        <v>0</v>
      </c>
      <c r="R178" s="1">
        <v>3951.5094203512458</v>
      </c>
      <c r="S178" s="2">
        <f t="shared" si="4"/>
        <v>527.02483488650023</v>
      </c>
      <c r="T178" s="2"/>
      <c r="U178" s="2">
        <f t="shared" si="5"/>
        <v>527.02483488650023</v>
      </c>
      <c r="V178" s="6">
        <v>621.25</v>
      </c>
    </row>
    <row r="179" spans="1:22" x14ac:dyDescent="0.25">
      <c r="A179" s="1" t="s">
        <v>193</v>
      </c>
      <c r="B179" s="1">
        <v>388.72049902194703</v>
      </c>
      <c r="C179" s="1">
        <v>6450.7899999999991</v>
      </c>
      <c r="D179" s="1">
        <v>1788.430641165568</v>
      </c>
      <c r="E179" s="1">
        <v>10.962860597969216</v>
      </c>
      <c r="F179" s="1">
        <v>953.65358050485486</v>
      </c>
      <c r="G179" s="1">
        <v>0</v>
      </c>
      <c r="H179" s="1">
        <v>0</v>
      </c>
      <c r="I179" s="1">
        <v>0</v>
      </c>
      <c r="J179" s="1">
        <v>69.596273085985658</v>
      </c>
      <c r="K179" s="1">
        <v>277.04874158008209</v>
      </c>
      <c r="L179" s="1">
        <v>1.0564312075491297E-2</v>
      </c>
      <c r="M179" s="1">
        <v>0</v>
      </c>
      <c r="N179" s="1">
        <v>257.61978591055976</v>
      </c>
      <c r="O179" s="1">
        <v>0</v>
      </c>
      <c r="P179" s="1">
        <v>0</v>
      </c>
      <c r="Q179" s="1">
        <v>0</v>
      </c>
      <c r="R179" s="1">
        <v>3357.3224471570948</v>
      </c>
      <c r="S179" s="2">
        <f t="shared" si="4"/>
        <v>3482.1880518648513</v>
      </c>
      <c r="T179" s="2"/>
      <c r="U179" s="2">
        <f t="shared" si="5"/>
        <v>3482.1880518648513</v>
      </c>
      <c r="V179" s="6">
        <v>627.37</v>
      </c>
    </row>
    <row r="180" spans="1:22" x14ac:dyDescent="0.25">
      <c r="A180" s="1" t="s">
        <v>194</v>
      </c>
      <c r="B180" s="1">
        <v>-42770.094380328432</v>
      </c>
      <c r="C180" s="1">
        <v>50060.5</v>
      </c>
      <c r="D180" s="1">
        <v>22001.282689682248</v>
      </c>
      <c r="E180" s="1">
        <v>4317.160396858184</v>
      </c>
      <c r="F180" s="1">
        <v>11570.141404767553</v>
      </c>
      <c r="G180" s="1">
        <v>0</v>
      </c>
      <c r="H180" s="1">
        <v>10.712545969166031</v>
      </c>
      <c r="I180" s="1">
        <v>14.744782666489431</v>
      </c>
      <c r="J180" s="1">
        <v>1392.0159509508278</v>
      </c>
      <c r="K180" s="1">
        <v>2770.5687422578221</v>
      </c>
      <c r="L180" s="1">
        <v>23642.254308976688</v>
      </c>
      <c r="M180" s="1">
        <v>0</v>
      </c>
      <c r="N180" s="1">
        <v>3169.2398943577036</v>
      </c>
      <c r="O180" s="1">
        <v>1023.7473121952262</v>
      </c>
      <c r="P180" s="1">
        <v>0</v>
      </c>
      <c r="Q180" s="1">
        <v>0</v>
      </c>
      <c r="R180" s="1">
        <v>69911.8680286819</v>
      </c>
      <c r="S180" s="2">
        <f t="shared" si="4"/>
        <v>-62621.462409010332</v>
      </c>
      <c r="T180" s="2"/>
      <c r="U180" s="2"/>
      <c r="V180" s="6">
        <v>11780.79</v>
      </c>
    </row>
    <row r="181" spans="1:22" x14ac:dyDescent="0.25">
      <c r="A181" s="1" t="s">
        <v>195</v>
      </c>
      <c r="B181" s="1">
        <v>6820.6189233116165</v>
      </c>
      <c r="C181" s="1">
        <v>170748.47999999998</v>
      </c>
      <c r="D181" s="1">
        <v>42571.476112179465</v>
      </c>
      <c r="E181" s="1">
        <v>15671.560367176562</v>
      </c>
      <c r="F181" s="1">
        <v>27507.263963736928</v>
      </c>
      <c r="G181" s="1">
        <v>0</v>
      </c>
      <c r="H181" s="1">
        <v>96.212304247416284</v>
      </c>
      <c r="I181" s="1">
        <v>132.41156567711778</v>
      </c>
      <c r="J181" s="1">
        <v>4593.6355457274103</v>
      </c>
      <c r="K181" s="1">
        <v>9827.8143697951618</v>
      </c>
      <c r="L181" s="1">
        <v>40741.406855189161</v>
      </c>
      <c r="M181" s="1">
        <v>0</v>
      </c>
      <c r="N181" s="1">
        <v>6132.3342988400882</v>
      </c>
      <c r="O181" s="1">
        <v>4669.6404789778408</v>
      </c>
      <c r="P181" s="1">
        <v>0</v>
      </c>
      <c r="Q181" s="1">
        <v>0</v>
      </c>
      <c r="R181" s="1">
        <v>151943.75586154714</v>
      </c>
      <c r="S181" s="2">
        <f t="shared" si="4"/>
        <v>25625.343061764463</v>
      </c>
      <c r="T181" s="2"/>
      <c r="U181" s="2">
        <f t="shared" si="5"/>
        <v>25625.343061764463</v>
      </c>
      <c r="V181" s="6">
        <v>29045.8</v>
      </c>
    </row>
    <row r="182" spans="1:22" x14ac:dyDescent="0.25">
      <c r="A182" s="1" t="s">
        <v>196</v>
      </c>
      <c r="B182" s="1">
        <v>-41669.169207886676</v>
      </c>
      <c r="C182" s="1">
        <v>92192.249999999985</v>
      </c>
      <c r="D182" s="1">
        <v>44404.464444894846</v>
      </c>
      <c r="E182" s="1">
        <v>16518.945156301575</v>
      </c>
      <c r="F182" s="1">
        <v>16079.531653837144</v>
      </c>
      <c r="G182" s="1">
        <v>0</v>
      </c>
      <c r="H182" s="1">
        <v>40.914302442161279</v>
      </c>
      <c r="I182" s="1">
        <v>59.984228325568466</v>
      </c>
      <c r="J182" s="1">
        <v>4176.0277441344579</v>
      </c>
      <c r="K182" s="1">
        <v>8311.5740712808401</v>
      </c>
      <c r="L182" s="1">
        <v>0.13733605698138684</v>
      </c>
      <c r="M182" s="1">
        <v>0</v>
      </c>
      <c r="N182" s="1">
        <v>6396.3725293318985</v>
      </c>
      <c r="O182" s="1">
        <v>5253.9296974179924</v>
      </c>
      <c r="P182" s="1">
        <v>0</v>
      </c>
      <c r="Q182" s="1">
        <v>0</v>
      </c>
      <c r="R182" s="1">
        <v>101241.88116402346</v>
      </c>
      <c r="S182" s="2">
        <f t="shared" si="4"/>
        <v>-50718.800371910154</v>
      </c>
      <c r="T182" s="2"/>
      <c r="U182" s="2"/>
      <c r="V182" s="6">
        <v>47477.26</v>
      </c>
    </row>
    <row r="183" spans="1:22" x14ac:dyDescent="0.25">
      <c r="A183" s="1" t="s">
        <v>197</v>
      </c>
      <c r="B183" s="1">
        <v>-54025.91097792951</v>
      </c>
      <c r="C183" s="1">
        <v>156547.31</v>
      </c>
      <c r="D183" s="1">
        <v>46918.38731631566</v>
      </c>
      <c r="E183" s="1">
        <v>10048.298059205728</v>
      </c>
      <c r="F183" s="1">
        <v>29435.0793588546</v>
      </c>
      <c r="G183" s="1">
        <v>0</v>
      </c>
      <c r="H183" s="1">
        <v>24.70505685585762</v>
      </c>
      <c r="I183" s="1">
        <v>41.832164592998645</v>
      </c>
      <c r="J183" s="1">
        <v>2070.5444232826435</v>
      </c>
      <c r="K183" s="1">
        <v>4155.7819527368574</v>
      </c>
      <c r="L183" s="1">
        <v>11904.976099431518</v>
      </c>
      <c r="M183" s="1">
        <v>0</v>
      </c>
      <c r="N183" s="1">
        <v>6758.4979911887858</v>
      </c>
      <c r="O183" s="1">
        <v>6422.4578840989043</v>
      </c>
      <c r="P183" s="1">
        <v>0</v>
      </c>
      <c r="Q183" s="1">
        <v>0</v>
      </c>
      <c r="R183" s="1">
        <v>117780.56030656354</v>
      </c>
      <c r="S183" s="2">
        <f t="shared" si="4"/>
        <v>-15259.16128449305</v>
      </c>
      <c r="T183" s="2"/>
      <c r="U183" s="2"/>
      <c r="V183" s="6">
        <v>142113.70000000001</v>
      </c>
    </row>
    <row r="184" spans="1:22" x14ac:dyDescent="0.25">
      <c r="A184" s="1" t="s">
        <v>198</v>
      </c>
      <c r="B184" s="1">
        <v>-3630.6593031052907</v>
      </c>
      <c r="C184" s="1">
        <v>123751.47499999998</v>
      </c>
      <c r="D184" s="1">
        <v>46790.271608393894</v>
      </c>
      <c r="E184" s="1">
        <v>9742.8292339409909</v>
      </c>
      <c r="F184" s="1">
        <v>15469.127139963737</v>
      </c>
      <c r="G184" s="1">
        <v>0</v>
      </c>
      <c r="H184" s="1">
        <v>207.07913064928158</v>
      </c>
      <c r="I184" s="1">
        <v>251.79706568568048</v>
      </c>
      <c r="J184" s="1">
        <v>1863.4950081338857</v>
      </c>
      <c r="K184" s="1">
        <v>3740.2037574631709</v>
      </c>
      <c r="L184" s="1">
        <v>31981.74338999367</v>
      </c>
      <c r="M184" s="1">
        <v>0</v>
      </c>
      <c r="N184" s="1">
        <v>6740.0431847865229</v>
      </c>
      <c r="O184" s="1">
        <v>4294.8845419587688</v>
      </c>
      <c r="P184" s="1">
        <v>0</v>
      </c>
      <c r="Q184" s="1">
        <v>0</v>
      </c>
      <c r="R184" s="1">
        <v>121081.4740609696</v>
      </c>
      <c r="S184" s="2">
        <f t="shared" si="4"/>
        <v>-960.65836407491588</v>
      </c>
      <c r="T184" s="2"/>
      <c r="U184" s="2"/>
      <c r="V184" s="6">
        <v>47644.08</v>
      </c>
    </row>
    <row r="185" spans="1:22" x14ac:dyDescent="0.25">
      <c r="A185" s="1" t="s">
        <v>199</v>
      </c>
      <c r="B185" s="1">
        <v>2606.1494614325929</v>
      </c>
      <c r="C185" s="1">
        <v>70285.119999999995</v>
      </c>
      <c r="D185" s="1">
        <v>17240.459889027657</v>
      </c>
      <c r="E185" s="1">
        <v>7325.0650449500745</v>
      </c>
      <c r="F185" s="1">
        <v>14658.06890468687</v>
      </c>
      <c r="G185" s="1">
        <v>0</v>
      </c>
      <c r="H185" s="1">
        <v>38.055617422299555</v>
      </c>
      <c r="I185" s="1">
        <v>47.601425159164251</v>
      </c>
      <c r="J185" s="1">
        <v>2070.5444232826435</v>
      </c>
      <c r="K185" s="1">
        <v>4155.7819527368574</v>
      </c>
      <c r="L185" s="1">
        <v>5578.2737052216689</v>
      </c>
      <c r="M185" s="1">
        <v>0</v>
      </c>
      <c r="N185" s="1">
        <v>2483.4530808062341</v>
      </c>
      <c r="O185" s="1">
        <v>2369.5180021684864</v>
      </c>
      <c r="P185" s="1">
        <v>0</v>
      </c>
      <c r="Q185" s="1">
        <v>0</v>
      </c>
      <c r="R185" s="1">
        <v>55966.822045461951</v>
      </c>
      <c r="S185" s="2">
        <f t="shared" si="4"/>
        <v>16924.447415970637</v>
      </c>
      <c r="T185" s="2"/>
      <c r="U185" s="2">
        <f t="shared" si="5"/>
        <v>16924.447415970637</v>
      </c>
      <c r="V185" s="6">
        <v>82334.87</v>
      </c>
    </row>
    <row r="186" spans="1:22" x14ac:dyDescent="0.25">
      <c r="A186" s="1" t="s">
        <v>200</v>
      </c>
      <c r="B186" s="1">
        <v>-33020.274922869241</v>
      </c>
      <c r="C186" s="1">
        <v>47038.091666666674</v>
      </c>
      <c r="D186" s="1">
        <v>34884.479769021236</v>
      </c>
      <c r="E186" s="1">
        <v>3026.5052369373416</v>
      </c>
      <c r="F186" s="1">
        <v>3978.2042217403732</v>
      </c>
      <c r="G186" s="1">
        <v>0</v>
      </c>
      <c r="H186" s="1">
        <v>19.529332398844815</v>
      </c>
      <c r="I186" s="1">
        <v>24.423873128540777</v>
      </c>
      <c r="J186" s="1">
        <v>552.14517954203825</v>
      </c>
      <c r="K186" s="1">
        <v>1108.2356295488289</v>
      </c>
      <c r="L186" s="1">
        <v>47057.365344018239</v>
      </c>
      <c r="M186" s="1">
        <v>0</v>
      </c>
      <c r="N186" s="1">
        <v>5025.0381551500823</v>
      </c>
      <c r="O186" s="1">
        <v>2018.8419606976374</v>
      </c>
      <c r="P186" s="1">
        <v>0</v>
      </c>
      <c r="Q186" s="1">
        <v>0</v>
      </c>
      <c r="R186" s="1">
        <v>97694.768702183152</v>
      </c>
      <c r="S186" s="2">
        <f t="shared" si="4"/>
        <v>-83676.951958385718</v>
      </c>
      <c r="T186" s="2"/>
      <c r="U186" s="2"/>
      <c r="V186" s="6">
        <v>10867.33</v>
      </c>
    </row>
    <row r="187" spans="1:22" x14ac:dyDescent="0.25">
      <c r="A187" s="1" t="s">
        <v>201</v>
      </c>
      <c r="B187" s="1">
        <v>-37298.606101121186</v>
      </c>
      <c r="C187" s="1">
        <v>43851.41</v>
      </c>
      <c r="D187" s="1">
        <v>29532.951081701409</v>
      </c>
      <c r="E187" s="1">
        <v>4848.063119327302</v>
      </c>
      <c r="F187" s="1">
        <v>6234.5962940015588</v>
      </c>
      <c r="G187" s="1">
        <v>0</v>
      </c>
      <c r="H187" s="1">
        <v>34.444646870895284</v>
      </c>
      <c r="I187" s="1">
        <v>43.098587644108171</v>
      </c>
      <c r="J187" s="1">
        <v>1104.2903590840765</v>
      </c>
      <c r="K187" s="1">
        <v>2216.4509274834077</v>
      </c>
      <c r="L187" s="1">
        <v>3751.7780975537521</v>
      </c>
      <c r="M187" s="1">
        <v>0</v>
      </c>
      <c r="N187" s="1">
        <v>4254.1613635161366</v>
      </c>
      <c r="O187" s="1">
        <v>2671.2905495919003</v>
      </c>
      <c r="P187" s="1">
        <v>0</v>
      </c>
      <c r="Q187" s="1">
        <v>0</v>
      </c>
      <c r="R187" s="1">
        <v>54691.125026774534</v>
      </c>
      <c r="S187" s="2">
        <f t="shared" si="4"/>
        <v>-48138.321127895717</v>
      </c>
      <c r="T187" s="2"/>
      <c r="U187" s="2"/>
      <c r="V187" s="6">
        <v>8230.92</v>
      </c>
    </row>
    <row r="188" spans="1:22" x14ac:dyDescent="0.25">
      <c r="A188" s="1" t="s">
        <v>202</v>
      </c>
      <c r="B188" s="1">
        <v>-2249.4762053360755</v>
      </c>
      <c r="C188" s="1">
        <v>88130.073333333348</v>
      </c>
      <c r="D188" s="1">
        <v>15168.738214381812</v>
      </c>
      <c r="E188" s="1">
        <v>10451.03204380153</v>
      </c>
      <c r="F188" s="1">
        <v>10465.180101073609</v>
      </c>
      <c r="G188" s="1">
        <v>0</v>
      </c>
      <c r="H188" s="1">
        <v>145.2412599564833</v>
      </c>
      <c r="I188" s="1">
        <v>181.70155490442806</v>
      </c>
      <c r="J188" s="1">
        <v>249.1168532579409</v>
      </c>
      <c r="K188" s="1">
        <v>478.24023039274147</v>
      </c>
      <c r="L188" s="1">
        <v>6546.3450065713887</v>
      </c>
      <c r="M188" s="1">
        <v>0</v>
      </c>
      <c r="N188" s="1">
        <v>2353.6957993653996</v>
      </c>
      <c r="O188" s="1">
        <v>15071.190551981979</v>
      </c>
      <c r="P188" s="1">
        <v>0</v>
      </c>
      <c r="Q188" s="1">
        <v>0</v>
      </c>
      <c r="R188" s="1">
        <v>61110.48161568732</v>
      </c>
      <c r="S188" s="2">
        <f t="shared" si="4"/>
        <v>24770.115512309952</v>
      </c>
      <c r="T188" s="2">
        <v>2502.5827664500375</v>
      </c>
      <c r="U188" s="2">
        <f t="shared" si="5"/>
        <v>22267.532745859913</v>
      </c>
      <c r="V188" s="6">
        <v>32686.27</v>
      </c>
    </row>
    <row r="189" spans="1:22" x14ac:dyDescent="0.25">
      <c r="A189" s="1" t="s">
        <v>203</v>
      </c>
      <c r="B189" s="1">
        <v>-49102.928650252812</v>
      </c>
      <c r="C189" s="1">
        <v>313999.73</v>
      </c>
      <c r="D189" s="1">
        <v>122200.90106241124</v>
      </c>
      <c r="E189" s="1">
        <v>49272.032845006208</v>
      </c>
      <c r="F189" s="1">
        <v>49116.258395049132</v>
      </c>
      <c r="G189" s="1">
        <v>0</v>
      </c>
      <c r="H189" s="1">
        <v>74.937669415392705</v>
      </c>
      <c r="I189" s="1">
        <v>78.136292058138267</v>
      </c>
      <c r="J189" s="1">
        <v>7626.0201696020395</v>
      </c>
      <c r="K189" s="1">
        <v>10693.45317811084</v>
      </c>
      <c r="L189" s="1">
        <v>23801.817678564908</v>
      </c>
      <c r="M189" s="1">
        <v>0</v>
      </c>
      <c r="N189" s="1">
        <v>18499.680538893153</v>
      </c>
      <c r="O189" s="1">
        <v>10507.547843599759</v>
      </c>
      <c r="P189" s="1">
        <v>10037.437230151982</v>
      </c>
      <c r="Q189" s="1">
        <v>17643.439201946207</v>
      </c>
      <c r="R189" s="1">
        <v>319551.66210480902</v>
      </c>
      <c r="S189" s="2">
        <f t="shared" si="4"/>
        <v>-54654.860755061847</v>
      </c>
      <c r="T189" s="2"/>
      <c r="U189" s="2"/>
      <c r="V189" s="6">
        <v>95288.53</v>
      </c>
    </row>
    <row r="190" spans="1:22" x14ac:dyDescent="0.25">
      <c r="A190" s="1" t="s">
        <v>204</v>
      </c>
      <c r="B190" s="1">
        <v>4729.9701114502386</v>
      </c>
      <c r="C190" s="1">
        <v>304236.07999999996</v>
      </c>
      <c r="D190" s="1">
        <v>105985.26807902916</v>
      </c>
      <c r="E190" s="1">
        <v>49576.735882214452</v>
      </c>
      <c r="F190" s="1">
        <v>49692.63082921462</v>
      </c>
      <c r="G190" s="1">
        <v>0</v>
      </c>
      <c r="H190" s="1">
        <v>78.859584653167929</v>
      </c>
      <c r="I190" s="1">
        <v>82.488364924252735</v>
      </c>
      <c r="J190" s="1">
        <v>7626.0201696020395</v>
      </c>
      <c r="K190" s="1">
        <v>10693.45317811084</v>
      </c>
      <c r="L190" s="1">
        <v>12942.993711033068</v>
      </c>
      <c r="M190" s="1">
        <v>0</v>
      </c>
      <c r="N190" s="1">
        <v>16253.851683455667</v>
      </c>
      <c r="O190" s="1">
        <v>8437.8024309189223</v>
      </c>
      <c r="P190" s="1">
        <v>8893.7366978269001</v>
      </c>
      <c r="Q190" s="1">
        <v>17373.857373931587</v>
      </c>
      <c r="R190" s="1">
        <v>287637.69798491464</v>
      </c>
      <c r="S190" s="2">
        <f t="shared" si="4"/>
        <v>21328.352126535552</v>
      </c>
      <c r="T190" s="2"/>
      <c r="U190" s="2">
        <f t="shared" si="5"/>
        <v>21328.352126535552</v>
      </c>
      <c r="V190" s="6">
        <v>101691.14</v>
      </c>
    </row>
    <row r="191" spans="1:22" x14ac:dyDescent="0.25">
      <c r="A191" s="1" t="s">
        <v>205</v>
      </c>
      <c r="B191" s="1">
        <v>-103757.13263502932</v>
      </c>
      <c r="C191" s="1">
        <v>314281.40000000002</v>
      </c>
      <c r="D191" s="1">
        <v>73534.430126051288</v>
      </c>
      <c r="E191" s="1">
        <v>65715.930771773143</v>
      </c>
      <c r="F191" s="1">
        <v>43578.704074147012</v>
      </c>
      <c r="G191" s="1">
        <v>0</v>
      </c>
      <c r="H191" s="1">
        <v>948.87278664525979</v>
      </c>
      <c r="I191" s="1">
        <v>1091.8174856819455</v>
      </c>
      <c r="J191" s="1">
        <v>6760.3599673256467</v>
      </c>
      <c r="K191" s="1">
        <v>16659.755214019126</v>
      </c>
      <c r="L191" s="1">
        <v>43211.755026609972</v>
      </c>
      <c r="M191" s="1">
        <v>0</v>
      </c>
      <c r="N191" s="1">
        <v>10592.484667888539</v>
      </c>
      <c r="O191" s="1">
        <v>4031.6337973885848</v>
      </c>
      <c r="P191" s="1">
        <v>15501.928161913518</v>
      </c>
      <c r="Q191" s="1">
        <v>44201.409971079178</v>
      </c>
      <c r="R191" s="1">
        <v>325829.08205052326</v>
      </c>
      <c r="S191" s="2">
        <f t="shared" si="4"/>
        <v>-115304.81468555256</v>
      </c>
      <c r="T191" s="2"/>
      <c r="U191" s="2"/>
      <c r="V191" s="6">
        <v>207393.18</v>
      </c>
    </row>
    <row r="192" spans="1:22" x14ac:dyDescent="0.25">
      <c r="A192" s="1" t="s">
        <v>206</v>
      </c>
      <c r="B192" s="1">
        <v>-72878.849685955327</v>
      </c>
      <c r="C192" s="1">
        <v>620945.18333333335</v>
      </c>
      <c r="D192" s="1">
        <v>110952.2611051018</v>
      </c>
      <c r="E192" s="1">
        <v>67705.689970304549</v>
      </c>
      <c r="F192" s="1">
        <v>73481.809893733938</v>
      </c>
      <c r="G192" s="1">
        <v>13421.083595127267</v>
      </c>
      <c r="H192" s="1">
        <v>2436.000855872343</v>
      </c>
      <c r="I192" s="1">
        <v>3037.2543626946895</v>
      </c>
      <c r="J192" s="1">
        <v>12182.726054675762</v>
      </c>
      <c r="K192" s="1">
        <v>30289.00199759188</v>
      </c>
      <c r="L192" s="1">
        <v>140489.09212775005</v>
      </c>
      <c r="M192" s="1">
        <v>0</v>
      </c>
      <c r="N192" s="1">
        <v>16160.876897443126</v>
      </c>
      <c r="O192" s="1">
        <v>9825.9842891782828</v>
      </c>
      <c r="P192" s="1">
        <v>41253.720185575599</v>
      </c>
      <c r="Q192" s="1">
        <v>77817.803633430201</v>
      </c>
      <c r="R192" s="1">
        <v>599053.30496847944</v>
      </c>
      <c r="S192" s="2">
        <f t="shared" si="4"/>
        <v>-50986.971321101417</v>
      </c>
      <c r="T192" s="2"/>
      <c r="U192" s="2"/>
      <c r="V192" s="6">
        <v>128233.91</v>
      </c>
    </row>
    <row r="193" spans="1:22" x14ac:dyDescent="0.25">
      <c r="A193" s="1" t="s">
        <v>207</v>
      </c>
      <c r="B193" s="1">
        <v>-105163.78374624922</v>
      </c>
      <c r="C193" s="1">
        <v>328508</v>
      </c>
      <c r="D193" s="1">
        <v>106044.28928883138</v>
      </c>
      <c r="E193" s="1">
        <v>37920.766560024189</v>
      </c>
      <c r="F193" s="1">
        <v>40898.37514031295</v>
      </c>
      <c r="G193" s="1">
        <v>9866.4580296261574</v>
      </c>
      <c r="H193" s="1">
        <v>845.18777945118745</v>
      </c>
      <c r="I193" s="1">
        <v>1027.9837333200678</v>
      </c>
      <c r="J193" s="1">
        <v>7464.5672725759259</v>
      </c>
      <c r="K193" s="1">
        <v>16128.927263368296</v>
      </c>
      <c r="L193" s="1">
        <v>20013.075053059016</v>
      </c>
      <c r="M193" s="1">
        <v>0</v>
      </c>
      <c r="N193" s="1">
        <v>15275.463568339232</v>
      </c>
      <c r="O193" s="1">
        <v>27418.327845011383</v>
      </c>
      <c r="P193" s="1">
        <v>14153.05874873438</v>
      </c>
      <c r="Q193" s="1">
        <v>26465.168852942723</v>
      </c>
      <c r="R193" s="1">
        <v>323521.64913559688</v>
      </c>
      <c r="S193" s="2">
        <f t="shared" si="4"/>
        <v>-100177.43288184609</v>
      </c>
      <c r="T193" s="2"/>
      <c r="U193" s="2"/>
      <c r="V193" s="6">
        <v>148153.96</v>
      </c>
    </row>
    <row r="194" spans="1:22" x14ac:dyDescent="0.25">
      <c r="A194" s="1" t="s">
        <v>208</v>
      </c>
      <c r="B194" s="1">
        <v>-62383.302831709501</v>
      </c>
      <c r="C194" s="1">
        <v>340929.68</v>
      </c>
      <c r="D194" s="1">
        <v>77105.123539332504</v>
      </c>
      <c r="E194" s="1">
        <v>65520.55405578544</v>
      </c>
      <c r="F194" s="1">
        <v>41911.483974694878</v>
      </c>
      <c r="G194" s="1">
        <v>0</v>
      </c>
      <c r="H194" s="1">
        <v>794.23297278137147</v>
      </c>
      <c r="I194" s="1">
        <v>907.58308467529844</v>
      </c>
      <c r="J194" s="1">
        <v>6760.3599673256467</v>
      </c>
      <c r="K194" s="1">
        <v>16210.904332025024</v>
      </c>
      <c r="L194" s="1">
        <v>46255.777036666193</v>
      </c>
      <c r="M194" s="1">
        <v>0</v>
      </c>
      <c r="N194" s="1">
        <v>11106.835770753922</v>
      </c>
      <c r="O194" s="1">
        <v>10088.843082193216</v>
      </c>
      <c r="P194" s="1">
        <v>15385.026682104108</v>
      </c>
      <c r="Q194" s="1">
        <v>65280.771277308675</v>
      </c>
      <c r="R194" s="1">
        <v>357327.49577564636</v>
      </c>
      <c r="S194" s="2">
        <f t="shared" si="4"/>
        <v>-78781.118607355864</v>
      </c>
      <c r="T194" s="2"/>
      <c r="U194" s="2"/>
      <c r="V194" s="6">
        <v>137602</v>
      </c>
    </row>
    <row r="195" spans="1:22" x14ac:dyDescent="0.25">
      <c r="A195" s="1" t="s">
        <v>209</v>
      </c>
      <c r="B195" s="1">
        <v>-11497.827082036056</v>
      </c>
      <c r="C195" s="1">
        <v>33309.259999999995</v>
      </c>
      <c r="D195" s="1">
        <v>17127.57082726113</v>
      </c>
      <c r="E195" s="1">
        <v>1722.6301568836536</v>
      </c>
      <c r="F195" s="1">
        <v>3569.3950283137333</v>
      </c>
      <c r="G195" s="1">
        <v>0</v>
      </c>
      <c r="H195" s="1">
        <v>437.46908230262858</v>
      </c>
      <c r="I195" s="1">
        <v>547.21536979846678</v>
      </c>
      <c r="J195" s="1">
        <v>3190.348658323333</v>
      </c>
      <c r="K195" s="1">
        <v>1632.1813287759755</v>
      </c>
      <c r="L195" s="1">
        <v>0</v>
      </c>
      <c r="M195" s="1">
        <v>0</v>
      </c>
      <c r="N195" s="1">
        <v>2467.1916417240996</v>
      </c>
      <c r="O195" s="1">
        <v>995.55695033680968</v>
      </c>
      <c r="P195" s="1">
        <v>0</v>
      </c>
      <c r="Q195" s="1">
        <v>0</v>
      </c>
      <c r="R195" s="1">
        <v>31689.55904371983</v>
      </c>
      <c r="S195" s="2">
        <f t="shared" ref="S195:S257" si="6">B195+C195-R195</f>
        <v>-9878.1261257558908</v>
      </c>
      <c r="T195" s="2"/>
      <c r="U195" s="2"/>
      <c r="V195" s="6">
        <v>18695.03</v>
      </c>
    </row>
    <row r="196" spans="1:22" x14ac:dyDescent="0.25">
      <c r="A196" s="1" t="s">
        <v>210</v>
      </c>
      <c r="B196" s="1">
        <v>-70533.196769188653</v>
      </c>
      <c r="C196" s="1">
        <v>213257.66999999995</v>
      </c>
      <c r="D196" s="1">
        <v>71028.479696721173</v>
      </c>
      <c r="E196" s="1">
        <v>35501.541328030791</v>
      </c>
      <c r="F196" s="1">
        <v>25543.709193942708</v>
      </c>
      <c r="G196" s="1">
        <v>6033.1520067012088</v>
      </c>
      <c r="H196" s="1">
        <v>690.27714279594375</v>
      </c>
      <c r="I196" s="1">
        <v>877.23918633165033</v>
      </c>
      <c r="J196" s="1">
        <v>8239.1852539922202</v>
      </c>
      <c r="K196" s="1">
        <v>17965.756455379462</v>
      </c>
      <c r="L196" s="1">
        <v>24451.13199166083</v>
      </c>
      <c r="M196" s="1">
        <v>0</v>
      </c>
      <c r="N196" s="1">
        <v>12312.017620053039</v>
      </c>
      <c r="O196" s="1">
        <v>2762.3941610879951</v>
      </c>
      <c r="P196" s="1">
        <v>7666.524067772556</v>
      </c>
      <c r="Q196" s="1">
        <v>8821.7196009731033</v>
      </c>
      <c r="R196" s="1">
        <v>221893.12770544266</v>
      </c>
      <c r="S196" s="2">
        <f t="shared" si="6"/>
        <v>-79168.654474631359</v>
      </c>
      <c r="T196" s="2"/>
      <c r="U196" s="2"/>
      <c r="V196" s="6">
        <v>90423.39</v>
      </c>
    </row>
    <row r="197" spans="1:22" x14ac:dyDescent="0.25">
      <c r="A197" s="1" t="s">
        <v>211</v>
      </c>
      <c r="B197" s="1">
        <v>-54246.32688308158</v>
      </c>
      <c r="C197" s="1">
        <v>282309.19</v>
      </c>
      <c r="D197" s="1">
        <v>41250.986523052488</v>
      </c>
      <c r="E197" s="1">
        <v>20535.422903247996</v>
      </c>
      <c r="F197" s="1">
        <v>33932.435765205941</v>
      </c>
      <c r="G197" s="1">
        <v>7848.6402634149217</v>
      </c>
      <c r="H197" s="1">
        <v>986.4369108536182</v>
      </c>
      <c r="I197" s="1">
        <v>1099.0240359013544</v>
      </c>
      <c r="J197" s="1">
        <v>5563.2075484001707</v>
      </c>
      <c r="K197" s="1">
        <v>11780.055970097475</v>
      </c>
      <c r="L197" s="1">
        <v>6496.0905740282778</v>
      </c>
      <c r="M197" s="1">
        <v>0</v>
      </c>
      <c r="N197" s="1">
        <v>5942.1204669934659</v>
      </c>
      <c r="O197" s="1">
        <v>4910.4494844999508</v>
      </c>
      <c r="P197" s="1">
        <v>24148.20562236659</v>
      </c>
      <c r="Q197" s="1">
        <v>27307.792965909841</v>
      </c>
      <c r="R197" s="1">
        <v>191800.86903397209</v>
      </c>
      <c r="S197" s="2">
        <f t="shared" si="6"/>
        <v>36261.99408294633</v>
      </c>
      <c r="T197" s="2"/>
      <c r="U197" s="2">
        <f t="shared" ref="U197:U251" si="7">S197-T197</f>
        <v>36261.99408294633</v>
      </c>
      <c r="V197" s="6">
        <v>66875.399999999994</v>
      </c>
    </row>
    <row r="198" spans="1:22" x14ac:dyDescent="0.25">
      <c r="A198" s="1" t="s">
        <v>212</v>
      </c>
      <c r="B198" s="1">
        <v>1088.6825040020049</v>
      </c>
      <c r="C198" s="1">
        <v>597562.44999999995</v>
      </c>
      <c r="D198" s="1">
        <v>154315.00209478493</v>
      </c>
      <c r="E198" s="1">
        <v>76117.468724345599</v>
      </c>
      <c r="F198" s="1">
        <v>79606.249446911388</v>
      </c>
      <c r="G198" s="1">
        <v>13268.452050286276</v>
      </c>
      <c r="H198" s="1">
        <v>1810.4202687890595</v>
      </c>
      <c r="I198" s="1">
        <v>2230.8343574592109</v>
      </c>
      <c r="J198" s="1">
        <v>13943.234263442449</v>
      </c>
      <c r="K198" s="1">
        <v>29987.850127318208</v>
      </c>
      <c r="L198" s="1">
        <v>41401.359430545112</v>
      </c>
      <c r="M198" s="1">
        <v>0</v>
      </c>
      <c r="N198" s="1">
        <v>22228.761287905993</v>
      </c>
      <c r="O198" s="1">
        <v>11140.690305887954</v>
      </c>
      <c r="P198" s="1">
        <v>34155.844633155182</v>
      </c>
      <c r="Q198" s="1">
        <v>80758.973135143708</v>
      </c>
      <c r="R198" s="1">
        <v>560965.14012597513</v>
      </c>
      <c r="S198" s="2">
        <f t="shared" si="6"/>
        <v>37685.992378026829</v>
      </c>
      <c r="T198" s="2"/>
      <c r="U198" s="2">
        <f t="shared" si="7"/>
        <v>37685.992378026829</v>
      </c>
      <c r="V198" s="6">
        <v>251899.36</v>
      </c>
    </row>
    <row r="199" spans="1:22" x14ac:dyDescent="0.25">
      <c r="A199" s="1" t="s">
        <v>213</v>
      </c>
      <c r="B199" s="1">
        <v>-2565.9805871226781</v>
      </c>
      <c r="C199" s="1">
        <v>33240.799999999996</v>
      </c>
      <c r="D199" s="1">
        <v>19047.151732009126</v>
      </c>
      <c r="E199" s="1">
        <v>6753.2329660940522</v>
      </c>
      <c r="F199" s="1">
        <v>5815.9468732103005</v>
      </c>
      <c r="G199" s="1">
        <v>0</v>
      </c>
      <c r="H199" s="1">
        <v>42.208233556414477</v>
      </c>
      <c r="I199" s="1">
        <v>52.777678106159506</v>
      </c>
      <c r="J199" s="1">
        <v>974.40814935787546</v>
      </c>
      <c r="K199" s="1">
        <v>2013.0839559459787</v>
      </c>
      <c r="L199" s="1">
        <v>2563.6416113594723</v>
      </c>
      <c r="M199" s="1">
        <v>0</v>
      </c>
      <c r="N199" s="1">
        <v>2743.7033555901085</v>
      </c>
      <c r="O199" s="1">
        <v>1352.6147671303306</v>
      </c>
      <c r="P199" s="1">
        <v>0</v>
      </c>
      <c r="Q199" s="1">
        <v>0</v>
      </c>
      <c r="R199" s="1">
        <v>41358.769322359825</v>
      </c>
      <c r="S199" s="2">
        <f t="shared" si="6"/>
        <v>-10683.949909482508</v>
      </c>
      <c r="T199" s="2"/>
      <c r="U199" s="2"/>
      <c r="V199" s="6">
        <v>31265.61</v>
      </c>
    </row>
    <row r="200" spans="1:22" x14ac:dyDescent="0.25">
      <c r="A200" s="1" t="s">
        <v>214</v>
      </c>
      <c r="B200" s="1">
        <v>-28233.530396935483</v>
      </c>
      <c r="C200" s="1">
        <v>13610.599999999999</v>
      </c>
      <c r="D200" s="1">
        <v>1788.3408614122943</v>
      </c>
      <c r="E200" s="1">
        <v>2540.0786786956469</v>
      </c>
      <c r="F200" s="1">
        <v>4632.5224316552549</v>
      </c>
      <c r="G200" s="1">
        <v>0</v>
      </c>
      <c r="H200" s="1">
        <v>131.4393280711158</v>
      </c>
      <c r="I200" s="1">
        <v>146.33216826272641</v>
      </c>
      <c r="J200" s="1">
        <v>2320.2745924403594</v>
      </c>
      <c r="K200" s="1">
        <v>811.33306665344571</v>
      </c>
      <c r="L200" s="1">
        <v>11742.496979710462</v>
      </c>
      <c r="M200" s="1">
        <v>0</v>
      </c>
      <c r="N200" s="1">
        <v>257.60685332022882</v>
      </c>
      <c r="O200" s="1">
        <v>3561.2718310079731</v>
      </c>
      <c r="P200" s="1">
        <v>0</v>
      </c>
      <c r="Q200" s="1">
        <v>0</v>
      </c>
      <c r="R200" s="1">
        <v>27931.696791229511</v>
      </c>
      <c r="S200" s="2">
        <f t="shared" si="6"/>
        <v>-42554.627188164995</v>
      </c>
      <c r="T200" s="2"/>
      <c r="U200" s="2"/>
      <c r="V200" s="6">
        <v>24275.15</v>
      </c>
    </row>
    <row r="201" spans="1:22" x14ac:dyDescent="0.25">
      <c r="A201" s="1" t="s">
        <v>215</v>
      </c>
      <c r="B201" s="1">
        <v>-21220.703415917225</v>
      </c>
      <c r="C201" s="1">
        <v>86818.501666666649</v>
      </c>
      <c r="D201" s="1">
        <v>23105.91481801293</v>
      </c>
      <c r="E201" s="1">
        <v>10541.324501355206</v>
      </c>
      <c r="F201" s="1">
        <v>8474.598334563947</v>
      </c>
      <c r="G201" s="1">
        <v>0</v>
      </c>
      <c r="H201" s="1">
        <v>412.28256270658369</v>
      </c>
      <c r="I201" s="1">
        <v>515.72566012286245</v>
      </c>
      <c r="J201" s="1">
        <v>2889.331203841778</v>
      </c>
      <c r="K201" s="1">
        <v>1385.2233762861606</v>
      </c>
      <c r="L201" s="1">
        <v>8366.1111474472182</v>
      </c>
      <c r="M201" s="1">
        <v>0</v>
      </c>
      <c r="N201" s="1">
        <v>3328.3598992716275</v>
      </c>
      <c r="O201" s="1">
        <v>0</v>
      </c>
      <c r="P201" s="1">
        <v>0</v>
      </c>
      <c r="Q201" s="1">
        <v>0</v>
      </c>
      <c r="R201" s="1">
        <v>59018.871503608316</v>
      </c>
      <c r="S201" s="2">
        <f t="shared" si="6"/>
        <v>6578.9267471411003</v>
      </c>
      <c r="T201" s="2">
        <v>1074.5519147113355</v>
      </c>
      <c r="U201" s="2">
        <f t="shared" si="7"/>
        <v>5504.3748324297649</v>
      </c>
      <c r="V201" s="6">
        <v>10228.77</v>
      </c>
    </row>
    <row r="202" spans="1:22" x14ac:dyDescent="0.25">
      <c r="A202" s="1" t="s">
        <v>216</v>
      </c>
      <c r="B202" s="1">
        <v>-9901.4989464360715</v>
      </c>
      <c r="C202" s="1">
        <v>15919.239999999998</v>
      </c>
      <c r="D202" s="1">
        <v>3849.1991859120058</v>
      </c>
      <c r="E202" s="1">
        <v>4498.7025470361359</v>
      </c>
      <c r="F202" s="1">
        <v>8309.1355839986227</v>
      </c>
      <c r="G202" s="1">
        <v>0</v>
      </c>
      <c r="H202" s="1">
        <v>145.77287506544005</v>
      </c>
      <c r="I202" s="1">
        <v>182.32471545338672</v>
      </c>
      <c r="J202" s="1">
        <v>2889.331203841778</v>
      </c>
      <c r="K202" s="1">
        <v>1385.2233762861606</v>
      </c>
      <c r="L202" s="1">
        <v>2690.318277456689</v>
      </c>
      <c r="M202" s="1">
        <v>0</v>
      </c>
      <c r="N202" s="1">
        <v>554.46929133101867</v>
      </c>
      <c r="O202" s="1">
        <v>0</v>
      </c>
      <c r="P202" s="1">
        <v>0</v>
      </c>
      <c r="Q202" s="1">
        <v>0</v>
      </c>
      <c r="R202" s="1">
        <v>24504.477056381234</v>
      </c>
      <c r="S202" s="2">
        <f t="shared" si="6"/>
        <v>-18486.736002817306</v>
      </c>
      <c r="T202" s="2"/>
      <c r="U202" s="2"/>
      <c r="V202" s="6">
        <v>10001.08</v>
      </c>
    </row>
    <row r="203" spans="1:22" x14ac:dyDescent="0.25">
      <c r="A203" s="1" t="s">
        <v>217</v>
      </c>
      <c r="B203" s="1">
        <v>1344.602767296441</v>
      </c>
      <c r="C203" s="1">
        <v>52076.283333333355</v>
      </c>
      <c r="D203" s="1">
        <v>11826.65098686177</v>
      </c>
      <c r="E203" s="1">
        <v>5457.4188129506365</v>
      </c>
      <c r="F203" s="1">
        <v>6730.467183585828</v>
      </c>
      <c r="G203" s="1">
        <v>0</v>
      </c>
      <c r="H203" s="1">
        <v>0</v>
      </c>
      <c r="I203" s="1">
        <v>0</v>
      </c>
      <c r="J203" s="1">
        <v>1198.6806814954075</v>
      </c>
      <c r="K203" s="1">
        <v>2354.9295521413856</v>
      </c>
      <c r="L203" s="1">
        <v>7.3950184528439086E-2</v>
      </c>
      <c r="M203" s="1">
        <v>0</v>
      </c>
      <c r="N203" s="1">
        <v>1703.6049512597101</v>
      </c>
      <c r="O203" s="1">
        <v>1670.788979635005</v>
      </c>
      <c r="P203" s="1">
        <v>0</v>
      </c>
      <c r="Q203" s="1">
        <v>0</v>
      </c>
      <c r="R203" s="1">
        <v>30942.615098114271</v>
      </c>
      <c r="S203" s="2">
        <f t="shared" si="6"/>
        <v>22478.271002515525</v>
      </c>
      <c r="T203" s="2"/>
      <c r="U203" s="2">
        <f t="shared" si="7"/>
        <v>22478.271002515525</v>
      </c>
      <c r="V203" s="6">
        <v>23120.89</v>
      </c>
    </row>
    <row r="204" spans="1:22" x14ac:dyDescent="0.25">
      <c r="A204" s="1" t="s">
        <v>218</v>
      </c>
      <c r="B204" s="1">
        <v>-34240.05735526231</v>
      </c>
      <c r="C204" s="1">
        <v>189076.74000000002</v>
      </c>
      <c r="D204" s="1">
        <v>45824.492846476533</v>
      </c>
      <c r="E204" s="1">
        <v>22751.925899606707</v>
      </c>
      <c r="F204" s="1">
        <v>28645.160539461973</v>
      </c>
      <c r="G204" s="1">
        <v>8128.0041306661924</v>
      </c>
      <c r="H204" s="1">
        <v>156.17447634823512</v>
      </c>
      <c r="I204" s="1">
        <v>186.68683929609728</v>
      </c>
      <c r="J204" s="1">
        <v>4724.2215605845004</v>
      </c>
      <c r="K204" s="1">
        <v>9281.2497497146906</v>
      </c>
      <c r="L204" s="1">
        <v>22974.051005889789</v>
      </c>
      <c r="M204" s="1">
        <v>0</v>
      </c>
      <c r="N204" s="1">
        <v>6600.9247240784443</v>
      </c>
      <c r="O204" s="1">
        <v>7533.5098927162571</v>
      </c>
      <c r="P204" s="1">
        <v>6034.5564956567532</v>
      </c>
      <c r="Q204" s="1">
        <v>20289.96211725453</v>
      </c>
      <c r="R204" s="1">
        <v>183130.9202777507</v>
      </c>
      <c r="S204" s="2">
        <f t="shared" si="6"/>
        <v>-28294.237633012992</v>
      </c>
      <c r="T204" s="2"/>
      <c r="U204" s="2"/>
      <c r="V204" s="6">
        <v>98073</v>
      </c>
    </row>
    <row r="205" spans="1:22" x14ac:dyDescent="0.25">
      <c r="A205" s="1" t="s">
        <v>219</v>
      </c>
      <c r="B205" s="1">
        <v>-22970.717290222965</v>
      </c>
      <c r="C205" s="1">
        <v>62637.103333333333</v>
      </c>
      <c r="D205" s="1">
        <v>26036.837709464766</v>
      </c>
      <c r="E205" s="1">
        <v>9914.8594903648209</v>
      </c>
      <c r="F205" s="1">
        <v>13454.684632862265</v>
      </c>
      <c r="G205" s="1">
        <v>0</v>
      </c>
      <c r="H205" s="1">
        <v>60.413543419744393</v>
      </c>
      <c r="I205" s="1">
        <v>75.583344002727017</v>
      </c>
      <c r="J205" s="1">
        <v>4911.8861715567518</v>
      </c>
      <c r="K205" s="1">
        <v>2354.9295521413856</v>
      </c>
      <c r="L205" s="1">
        <v>4247.0013547165572</v>
      </c>
      <c r="M205" s="1">
        <v>0</v>
      </c>
      <c r="N205" s="1">
        <v>3750.553363438672</v>
      </c>
      <c r="O205" s="1">
        <v>289.02909685782663</v>
      </c>
      <c r="P205" s="1">
        <v>0</v>
      </c>
      <c r="Q205" s="1">
        <v>0</v>
      </c>
      <c r="R205" s="1">
        <v>65095.778258825521</v>
      </c>
      <c r="S205" s="2">
        <f t="shared" si="6"/>
        <v>-25429.392215715154</v>
      </c>
      <c r="T205" s="2"/>
      <c r="U205" s="2"/>
      <c r="V205" s="6">
        <v>33343.18</v>
      </c>
    </row>
    <row r="206" spans="1:22" x14ac:dyDescent="0.25">
      <c r="A206" s="1" t="s">
        <v>220</v>
      </c>
      <c r="B206" s="1">
        <v>-96314.908464779204</v>
      </c>
      <c r="C206" s="1">
        <v>143993.07</v>
      </c>
      <c r="D206" s="1">
        <v>161285.73556632447</v>
      </c>
      <c r="E206" s="1">
        <v>16414.88866604861</v>
      </c>
      <c r="F206" s="1">
        <v>18672.76784978688</v>
      </c>
      <c r="G206" s="1">
        <v>0</v>
      </c>
      <c r="H206" s="1">
        <v>477.29006310561465</v>
      </c>
      <c r="I206" s="1">
        <v>537.1040873427828</v>
      </c>
      <c r="J206" s="1">
        <v>3909.6978282467553</v>
      </c>
      <c r="K206" s="1">
        <v>5137.4634493854383</v>
      </c>
      <c r="L206" s="1">
        <v>5381.597907312248</v>
      </c>
      <c r="M206" s="1">
        <v>0</v>
      </c>
      <c r="N206" s="1">
        <v>23741.231225935695</v>
      </c>
      <c r="O206" s="1">
        <v>11499.058566673899</v>
      </c>
      <c r="P206" s="1">
        <v>0</v>
      </c>
      <c r="Q206" s="1">
        <v>0</v>
      </c>
      <c r="R206" s="1">
        <v>247056.83521016233</v>
      </c>
      <c r="S206" s="2">
        <f t="shared" si="6"/>
        <v>-199378.67367494153</v>
      </c>
      <c r="T206" s="2"/>
      <c r="U206" s="2"/>
      <c r="V206" s="6">
        <v>74804.52</v>
      </c>
    </row>
    <row r="207" spans="1:22" x14ac:dyDescent="0.25">
      <c r="A207" s="1" t="s">
        <v>221</v>
      </c>
      <c r="B207" s="1">
        <v>-58212.491724832507</v>
      </c>
      <c r="C207" s="1">
        <v>50542.399999999994</v>
      </c>
      <c r="D207" s="1">
        <v>53614.457588664533</v>
      </c>
      <c r="E207" s="1">
        <v>8336.55015365094</v>
      </c>
      <c r="F207" s="1">
        <v>7304.6356551554527</v>
      </c>
      <c r="G207" s="1">
        <v>0</v>
      </c>
      <c r="H207" s="1">
        <v>141.70050272135632</v>
      </c>
      <c r="I207" s="1">
        <v>159.48889662703087</v>
      </c>
      <c r="J207" s="1">
        <v>6960.7936142440412</v>
      </c>
      <c r="K207" s="1">
        <v>2240.655714248247</v>
      </c>
      <c r="L207" s="1">
        <v>5865.189856879937</v>
      </c>
      <c r="M207" s="1">
        <v>0</v>
      </c>
      <c r="N207" s="1">
        <v>8231.4032556190159</v>
      </c>
      <c r="O207" s="1">
        <v>1730.084214916523</v>
      </c>
      <c r="P207" s="1">
        <v>0</v>
      </c>
      <c r="Q207" s="1">
        <v>0</v>
      </c>
      <c r="R207" s="1">
        <v>94584.959452727097</v>
      </c>
      <c r="S207" s="2">
        <f t="shared" si="6"/>
        <v>-102255.05117755961</v>
      </c>
      <c r="T207" s="2"/>
      <c r="U207" s="2"/>
      <c r="V207" s="6">
        <v>31931.360000000001</v>
      </c>
    </row>
    <row r="208" spans="1:22" x14ac:dyDescent="0.25">
      <c r="A208" s="1" t="s">
        <v>222</v>
      </c>
      <c r="B208" s="1">
        <v>-17428.558573291913</v>
      </c>
      <c r="C208" s="1">
        <v>46881.48</v>
      </c>
      <c r="D208" s="1">
        <v>25538.524166893636</v>
      </c>
      <c r="E208" s="1">
        <v>8159.3911324804485</v>
      </c>
      <c r="F208" s="1">
        <v>7386.3581743202903</v>
      </c>
      <c r="G208" s="1">
        <v>0</v>
      </c>
      <c r="H208" s="1">
        <v>1.815515749456041</v>
      </c>
      <c r="I208" s="1">
        <v>1.9699914128370337</v>
      </c>
      <c r="J208" s="1">
        <v>6960.7936142440412</v>
      </c>
      <c r="K208" s="1">
        <v>2240.655714248247</v>
      </c>
      <c r="L208" s="1">
        <v>6625.207596214932</v>
      </c>
      <c r="M208" s="1">
        <v>0</v>
      </c>
      <c r="N208" s="1">
        <v>3872.1223140657758</v>
      </c>
      <c r="O208" s="1">
        <v>4334.9138507937314</v>
      </c>
      <c r="P208" s="1">
        <v>0</v>
      </c>
      <c r="Q208" s="1">
        <v>0</v>
      </c>
      <c r="R208" s="1">
        <v>65121.75207042339</v>
      </c>
      <c r="S208" s="2">
        <f t="shared" si="6"/>
        <v>-35668.830643715301</v>
      </c>
      <c r="T208" s="2"/>
      <c r="U208" s="2"/>
      <c r="V208" s="6">
        <v>60935.6</v>
      </c>
    </row>
    <row r="209" spans="1:22" x14ac:dyDescent="0.25">
      <c r="A209" s="1" t="s">
        <v>223</v>
      </c>
      <c r="B209" s="1">
        <v>-14185.010897788561</v>
      </c>
      <c r="C209" s="1">
        <v>55183.7</v>
      </c>
      <c r="D209" s="1">
        <v>28067.754486247653</v>
      </c>
      <c r="E209" s="1">
        <v>7921.7147025310951</v>
      </c>
      <c r="F209" s="1">
        <v>7335.2634921683575</v>
      </c>
      <c r="G209" s="1">
        <v>0</v>
      </c>
      <c r="H209" s="1">
        <v>89.933227677474378</v>
      </c>
      <c r="I209" s="1">
        <v>101.13292651003181</v>
      </c>
      <c r="J209" s="1">
        <v>6960.7936142440412</v>
      </c>
      <c r="K209" s="1">
        <v>2285.5275868983954</v>
      </c>
      <c r="L209" s="1">
        <v>5044.3745015504901</v>
      </c>
      <c r="M209" s="1">
        <v>0</v>
      </c>
      <c r="N209" s="1">
        <v>4358.1027825740912</v>
      </c>
      <c r="O209" s="1">
        <v>2050.3588857557461</v>
      </c>
      <c r="P209" s="1">
        <v>0</v>
      </c>
      <c r="Q209" s="1">
        <v>0</v>
      </c>
      <c r="R209" s="1">
        <v>64214.956206157367</v>
      </c>
      <c r="S209" s="2">
        <f t="shared" si="6"/>
        <v>-23216.267103945931</v>
      </c>
      <c r="T209" s="2"/>
      <c r="U209" s="2"/>
      <c r="V209" s="6">
        <v>30795.26</v>
      </c>
    </row>
    <row r="210" spans="1:22" x14ac:dyDescent="0.25">
      <c r="A210" s="1" t="s">
        <v>224</v>
      </c>
      <c r="B210" s="1">
        <v>-6940.481147114202</v>
      </c>
      <c r="C210" s="1">
        <v>63880.77</v>
      </c>
      <c r="D210" s="1">
        <v>22222.203728563189</v>
      </c>
      <c r="E210" s="1">
        <v>8652.4881077403934</v>
      </c>
      <c r="F210" s="1">
        <v>7506.6759070182834</v>
      </c>
      <c r="G210" s="1">
        <v>0</v>
      </c>
      <c r="H210" s="1">
        <v>93.203162121246052</v>
      </c>
      <c r="I210" s="1">
        <v>104.86183882718763</v>
      </c>
      <c r="J210" s="1">
        <v>6960.7936142440412</v>
      </c>
      <c r="K210" s="1">
        <v>2387.5516272058003</v>
      </c>
      <c r="L210" s="1">
        <v>2689.2090246887624</v>
      </c>
      <c r="M210" s="1">
        <v>0</v>
      </c>
      <c r="N210" s="1">
        <v>3709.4131193850685</v>
      </c>
      <c r="O210" s="1">
        <v>479.9497044244365</v>
      </c>
      <c r="P210" s="1">
        <v>0</v>
      </c>
      <c r="Q210" s="1">
        <v>0</v>
      </c>
      <c r="R210" s="1">
        <v>54806.349834218403</v>
      </c>
      <c r="S210" s="2">
        <f t="shared" si="6"/>
        <v>2133.9390186673918</v>
      </c>
      <c r="T210" s="2"/>
      <c r="U210" s="2">
        <f t="shared" si="7"/>
        <v>2133.9390186673918</v>
      </c>
      <c r="V210" s="6">
        <v>24501.25</v>
      </c>
    </row>
    <row r="211" spans="1:22" x14ac:dyDescent="0.25">
      <c r="A211" s="1" t="s">
        <v>225</v>
      </c>
      <c r="B211" s="1">
        <v>-30913.153579306818</v>
      </c>
      <c r="C211" s="1">
        <v>54958.109999999986</v>
      </c>
      <c r="D211" s="1">
        <v>20248.737015900231</v>
      </c>
      <c r="E211" s="1">
        <v>7856.5421084615491</v>
      </c>
      <c r="F211" s="1">
        <v>7350.629146885979</v>
      </c>
      <c r="G211" s="1">
        <v>0</v>
      </c>
      <c r="H211" s="1">
        <v>89.61225251734956</v>
      </c>
      <c r="I211" s="1">
        <v>100.83139721214859</v>
      </c>
      <c r="J211" s="1">
        <v>6960.7936142440412</v>
      </c>
      <c r="K211" s="1">
        <v>2240.655714248247</v>
      </c>
      <c r="L211" s="1">
        <v>12898.422878386569</v>
      </c>
      <c r="M211" s="1">
        <v>0</v>
      </c>
      <c r="N211" s="1">
        <v>3425.1392648024239</v>
      </c>
      <c r="O211" s="1">
        <v>1971.4761227515705</v>
      </c>
      <c r="P211" s="1">
        <v>0</v>
      </c>
      <c r="Q211" s="1">
        <v>0</v>
      </c>
      <c r="R211" s="1">
        <v>63142.839515410109</v>
      </c>
      <c r="S211" s="2">
        <f t="shared" si="6"/>
        <v>-39097.883094716941</v>
      </c>
      <c r="T211" s="2"/>
      <c r="U211" s="2"/>
      <c r="V211" s="6">
        <v>29637.14</v>
      </c>
    </row>
    <row r="212" spans="1:22" x14ac:dyDescent="0.25">
      <c r="A212" s="1" t="s">
        <v>226</v>
      </c>
      <c r="B212" s="1">
        <v>-23367.451907801624</v>
      </c>
      <c r="C212" s="1">
        <v>42604.049999999988</v>
      </c>
      <c r="D212" s="1">
        <v>19682.989900645123</v>
      </c>
      <c r="E212" s="1">
        <v>8039.9483479875007</v>
      </c>
      <c r="F212" s="1">
        <v>7495.4491491942954</v>
      </c>
      <c r="G212" s="1">
        <v>0</v>
      </c>
      <c r="H212" s="1">
        <v>54.786447643806049</v>
      </c>
      <c r="I212" s="1">
        <v>61.652690440522278</v>
      </c>
      <c r="J212" s="1">
        <v>6960.7936142440412</v>
      </c>
      <c r="K212" s="1">
        <v>2240.655714248247</v>
      </c>
      <c r="L212" s="1">
        <v>21472.217836925876</v>
      </c>
      <c r="M212" s="1">
        <v>0</v>
      </c>
      <c r="N212" s="1">
        <v>3343.6445468319521</v>
      </c>
      <c r="O212" s="1">
        <v>4999.04058602649</v>
      </c>
      <c r="P212" s="1">
        <v>0</v>
      </c>
      <c r="Q212" s="1">
        <v>0</v>
      </c>
      <c r="R212" s="1">
        <v>74351.178834187856</v>
      </c>
      <c r="S212" s="2">
        <f t="shared" si="6"/>
        <v>-55114.580741989492</v>
      </c>
      <c r="T212" s="2"/>
      <c r="U212" s="2"/>
      <c r="V212" s="6">
        <v>84299.61</v>
      </c>
    </row>
    <row r="213" spans="1:22" x14ac:dyDescent="0.25">
      <c r="A213" s="1" t="s">
        <v>227</v>
      </c>
      <c r="B213" s="1">
        <v>-1769.878051239044</v>
      </c>
      <c r="C213" s="1">
        <v>67507.569999999992</v>
      </c>
      <c r="D213" s="1">
        <v>45987.137847507423</v>
      </c>
      <c r="E213" s="1">
        <v>6081.8887445307309</v>
      </c>
      <c r="F213" s="1">
        <v>8344.367943805697</v>
      </c>
      <c r="G213" s="1">
        <v>0</v>
      </c>
      <c r="H213" s="1">
        <v>90.043562888767298</v>
      </c>
      <c r="I213" s="1">
        <v>101.31384408876174</v>
      </c>
      <c r="J213" s="1">
        <v>6960.7936142440412</v>
      </c>
      <c r="K213" s="1">
        <v>2240.655714248247</v>
      </c>
      <c r="L213" s="1">
        <v>9410.0659024351917</v>
      </c>
      <c r="M213" s="1">
        <v>0</v>
      </c>
      <c r="N213" s="1">
        <v>6817.7034047219904</v>
      </c>
      <c r="O213" s="1">
        <v>1671.4924824264806</v>
      </c>
      <c r="P213" s="1">
        <v>0</v>
      </c>
      <c r="Q213" s="1">
        <v>0</v>
      </c>
      <c r="R213" s="1">
        <v>87705.463060897324</v>
      </c>
      <c r="S213" s="2">
        <f t="shared" si="6"/>
        <v>-21967.771112136383</v>
      </c>
      <c r="T213" s="2"/>
      <c r="U213" s="2"/>
      <c r="V213" s="6">
        <v>16662.77</v>
      </c>
    </row>
    <row r="214" spans="1:22" x14ac:dyDescent="0.25">
      <c r="A214" s="1" t="s">
        <v>228</v>
      </c>
      <c r="B214" s="1">
        <v>-12688.287753843491</v>
      </c>
      <c r="C214" s="1">
        <v>57623.73</v>
      </c>
      <c r="D214" s="1">
        <v>41613.283739413746</v>
      </c>
      <c r="E214" s="1">
        <v>5138.6696106012269</v>
      </c>
      <c r="F214" s="1">
        <v>8495.0755269452093</v>
      </c>
      <c r="G214" s="1">
        <v>0</v>
      </c>
      <c r="H214" s="1">
        <v>3.671153393927685</v>
      </c>
      <c r="I214" s="1">
        <v>4.151053334192321</v>
      </c>
      <c r="J214" s="1">
        <v>5290.1914837690165</v>
      </c>
      <c r="K214" s="1">
        <v>1902.5206376534982</v>
      </c>
      <c r="L214" s="1">
        <v>40302.639281757787</v>
      </c>
      <c r="M214" s="1">
        <v>0</v>
      </c>
      <c r="N214" s="1">
        <v>6502.6586420149752</v>
      </c>
      <c r="O214" s="1">
        <v>1138.5589677640505</v>
      </c>
      <c r="P214" s="1">
        <v>0</v>
      </c>
      <c r="Q214" s="1">
        <v>0</v>
      </c>
      <c r="R214" s="1">
        <v>110391.42009664762</v>
      </c>
      <c r="S214" s="2">
        <f t="shared" si="6"/>
        <v>-65455.977850491108</v>
      </c>
      <c r="T214" s="2"/>
      <c r="U214" s="2"/>
      <c r="V214" s="6">
        <v>65360.66</v>
      </c>
    </row>
    <row r="215" spans="1:22" x14ac:dyDescent="0.25">
      <c r="A215" s="1" t="s">
        <v>229</v>
      </c>
      <c r="B215" s="1">
        <v>-20712.998835752471</v>
      </c>
      <c r="C215" s="1">
        <v>53110.240000000005</v>
      </c>
      <c r="D215" s="1">
        <v>25445.620078205866</v>
      </c>
      <c r="E215" s="1">
        <v>7539.2237206387117</v>
      </c>
      <c r="F215" s="1">
        <v>7543.9363263032392</v>
      </c>
      <c r="G215" s="1">
        <v>0</v>
      </c>
      <c r="H215" s="1">
        <v>229.53736138426541</v>
      </c>
      <c r="I215" s="1">
        <v>258.27994559016969</v>
      </c>
      <c r="J215" s="1">
        <v>6960.8338316800919</v>
      </c>
      <c r="K215" s="1">
        <v>2240.655714248247</v>
      </c>
      <c r="L215" s="1">
        <v>13307.462477637517</v>
      </c>
      <c r="M215" s="1">
        <v>0</v>
      </c>
      <c r="N215" s="1">
        <v>3858.7396695913098</v>
      </c>
      <c r="O215" s="1">
        <v>5547.1999111044288</v>
      </c>
      <c r="P215" s="1">
        <v>0</v>
      </c>
      <c r="Q215" s="1">
        <v>0</v>
      </c>
      <c r="R215" s="1">
        <v>72931.489036383849</v>
      </c>
      <c r="S215" s="2">
        <f t="shared" si="6"/>
        <v>-40534.247872136315</v>
      </c>
      <c r="T215" s="2"/>
      <c r="U215" s="2"/>
      <c r="V215" s="6">
        <v>44550.86</v>
      </c>
    </row>
    <row r="216" spans="1:22" x14ac:dyDescent="0.25">
      <c r="A216" s="1" t="s">
        <v>230</v>
      </c>
      <c r="B216" s="1">
        <v>-17867.57404296298</v>
      </c>
      <c r="C216" s="1">
        <v>166475.63999999998</v>
      </c>
      <c r="D216" s="1">
        <v>56274.712479946385</v>
      </c>
      <c r="E216" s="1">
        <v>15530.856887957774</v>
      </c>
      <c r="F216" s="1">
        <v>23327.309212916276</v>
      </c>
      <c r="G216" s="1">
        <v>0</v>
      </c>
      <c r="H216" s="1">
        <v>7.1517277865312554</v>
      </c>
      <c r="I216" s="1">
        <v>7.9905263939053164</v>
      </c>
      <c r="J216" s="1">
        <v>4887.132339667457</v>
      </c>
      <c r="K216" s="1">
        <v>6368.7663399906087</v>
      </c>
      <c r="L216" s="1">
        <v>29752.029119028401</v>
      </c>
      <c r="M216" s="1">
        <v>0</v>
      </c>
      <c r="N216" s="1">
        <v>8770.6475464563155</v>
      </c>
      <c r="O216" s="1">
        <v>3061.1918967074553</v>
      </c>
      <c r="P216" s="1">
        <v>0</v>
      </c>
      <c r="Q216" s="1">
        <v>0</v>
      </c>
      <c r="R216" s="1">
        <v>147987.78807685108</v>
      </c>
      <c r="S216" s="2">
        <f t="shared" si="6"/>
        <v>620.277880185924</v>
      </c>
      <c r="T216" s="2"/>
      <c r="U216" s="2">
        <f t="shared" si="7"/>
        <v>620.277880185924</v>
      </c>
      <c r="V216" s="6">
        <v>107553.51</v>
      </c>
    </row>
    <row r="217" spans="1:22" x14ac:dyDescent="0.25">
      <c r="A217" s="1" t="s">
        <v>231</v>
      </c>
      <c r="B217" s="1">
        <v>-13018.001470954565</v>
      </c>
      <c r="C217" s="1">
        <v>221246.78000000003</v>
      </c>
      <c r="D217" s="1">
        <v>80167.33136399668</v>
      </c>
      <c r="E217" s="1">
        <v>23400.205794048015</v>
      </c>
      <c r="F217" s="1">
        <v>31452.357010328211</v>
      </c>
      <c r="G217" s="1">
        <v>0</v>
      </c>
      <c r="H217" s="1">
        <v>9.6091938562369474</v>
      </c>
      <c r="I217" s="1">
        <v>12.000866055752134</v>
      </c>
      <c r="J217" s="1">
        <v>6283.4515562757251</v>
      </c>
      <c r="K217" s="1">
        <v>8175.9520384250109</v>
      </c>
      <c r="L217" s="1">
        <v>28540.957511318229</v>
      </c>
      <c r="M217" s="1">
        <v>0</v>
      </c>
      <c r="N217" s="1">
        <v>12212.330561761913</v>
      </c>
      <c r="O217" s="1">
        <v>1968.3204102298084</v>
      </c>
      <c r="P217" s="1">
        <v>0</v>
      </c>
      <c r="Q217" s="1">
        <v>0</v>
      </c>
      <c r="R217" s="1">
        <v>192222.51630629561</v>
      </c>
      <c r="S217" s="2">
        <f t="shared" si="6"/>
        <v>16006.26222274985</v>
      </c>
      <c r="T217" s="2">
        <v>7320.3997340680799</v>
      </c>
      <c r="U217" s="2">
        <f t="shared" si="7"/>
        <v>8685.8624886817706</v>
      </c>
      <c r="V217" s="6">
        <v>197932.23</v>
      </c>
    </row>
    <row r="218" spans="1:22" x14ac:dyDescent="0.25">
      <c r="A218" s="1" t="s">
        <v>232</v>
      </c>
      <c r="B218" s="1">
        <v>-66908.794993072865</v>
      </c>
      <c r="C218" s="1">
        <v>50760.720000000008</v>
      </c>
      <c r="D218" s="1">
        <v>37338.878664021497</v>
      </c>
      <c r="E218" s="1">
        <v>8209.6610879246291</v>
      </c>
      <c r="F218" s="1">
        <v>7462.1413764427625</v>
      </c>
      <c r="G218" s="1">
        <v>0</v>
      </c>
      <c r="H218" s="1">
        <v>1.815515749456041</v>
      </c>
      <c r="I218" s="1">
        <v>1.9699914128370337</v>
      </c>
      <c r="J218" s="1">
        <v>6960.7936142440412</v>
      </c>
      <c r="K218" s="1">
        <v>2240.655714248247</v>
      </c>
      <c r="L218" s="1">
        <v>8230.6555380152695</v>
      </c>
      <c r="M218" s="1">
        <v>0</v>
      </c>
      <c r="N218" s="1">
        <v>5886.9393096175509</v>
      </c>
      <c r="O218" s="1">
        <v>4911.8966902424154</v>
      </c>
      <c r="P218" s="1">
        <v>0</v>
      </c>
      <c r="Q218" s="1">
        <v>0</v>
      </c>
      <c r="R218" s="1">
        <v>81245.4075019187</v>
      </c>
      <c r="S218" s="2">
        <f t="shared" si="6"/>
        <v>-97393.482494991564</v>
      </c>
      <c r="T218" s="2"/>
      <c r="U218" s="2"/>
      <c r="V218" s="6">
        <v>80565.87</v>
      </c>
    </row>
    <row r="219" spans="1:22" x14ac:dyDescent="0.25">
      <c r="A219" s="1" t="s">
        <v>233</v>
      </c>
      <c r="B219" s="1">
        <v>-6409.1762669164818</v>
      </c>
      <c r="C219" s="1">
        <v>48889.878333333334</v>
      </c>
      <c r="D219" s="1">
        <v>16881.421677710241</v>
      </c>
      <c r="E219" s="1">
        <v>4221.1547573568514</v>
      </c>
      <c r="F219" s="1">
        <v>7780.6605341347376</v>
      </c>
      <c r="G219" s="1">
        <v>0</v>
      </c>
      <c r="H219" s="1">
        <v>85.369362119449534</v>
      </c>
      <c r="I219" s="1">
        <v>106.81172828683245</v>
      </c>
      <c r="J219" s="1">
        <v>3467.2054880973433</v>
      </c>
      <c r="K219" s="1">
        <v>1662.333112708993</v>
      </c>
      <c r="L219" s="1">
        <v>7059.9818596817768</v>
      </c>
      <c r="M219" s="1">
        <v>0</v>
      </c>
      <c r="N219" s="1">
        <v>2431.7343588137383</v>
      </c>
      <c r="O219" s="1">
        <v>295.70232333696697</v>
      </c>
      <c r="P219" s="1">
        <v>0</v>
      </c>
      <c r="Q219" s="1">
        <v>0</v>
      </c>
      <c r="R219" s="1">
        <v>43992.375202246942</v>
      </c>
      <c r="S219" s="2">
        <f t="shared" si="6"/>
        <v>-1511.6731358300894</v>
      </c>
      <c r="T219" s="2"/>
      <c r="U219" s="2"/>
      <c r="V219" s="6">
        <v>26112.27</v>
      </c>
    </row>
    <row r="220" spans="1:22" x14ac:dyDescent="0.25">
      <c r="A220" s="1" t="s">
        <v>234</v>
      </c>
      <c r="B220" s="1">
        <v>-12866.332660051808</v>
      </c>
      <c r="C220" s="1">
        <v>17352.5</v>
      </c>
      <c r="D220" s="1">
        <v>5487.1230486893073</v>
      </c>
      <c r="E220" s="1">
        <v>1007.0616750588542</v>
      </c>
      <c r="F220" s="1">
        <v>1839.2016126249327</v>
      </c>
      <c r="G220" s="1">
        <v>0</v>
      </c>
      <c r="H220" s="1">
        <v>24.323898853209389</v>
      </c>
      <c r="I220" s="1">
        <v>30.414255179820735</v>
      </c>
      <c r="J220" s="1">
        <v>1156.3819931289324</v>
      </c>
      <c r="K220" s="1">
        <v>554.08731735303911</v>
      </c>
      <c r="L220" s="1">
        <v>2.1128624150982593E-2</v>
      </c>
      <c r="M220" s="1">
        <v>0</v>
      </c>
      <c r="N220" s="1">
        <v>790.4088828107765</v>
      </c>
      <c r="O220" s="1">
        <v>296.15457513148704</v>
      </c>
      <c r="P220" s="1">
        <v>0</v>
      </c>
      <c r="Q220" s="1">
        <v>0</v>
      </c>
      <c r="R220" s="1">
        <v>11185.178387454511</v>
      </c>
      <c r="S220" s="2">
        <f t="shared" si="6"/>
        <v>-6699.0110475063193</v>
      </c>
      <c r="T220" s="2"/>
      <c r="U220" s="2"/>
      <c r="V220" s="6">
        <v>43627.15</v>
      </c>
    </row>
    <row r="221" spans="1:22" x14ac:dyDescent="0.25">
      <c r="A221" s="1" t="s">
        <v>235</v>
      </c>
      <c r="B221" s="1">
        <v>-122608.44919023494</v>
      </c>
      <c r="C221" s="1">
        <v>476854.60000000003</v>
      </c>
      <c r="D221" s="1">
        <v>138550.86251264164</v>
      </c>
      <c r="E221" s="1">
        <v>113298.59485955921</v>
      </c>
      <c r="F221" s="1">
        <v>76106.108510870414</v>
      </c>
      <c r="G221" s="1">
        <v>0</v>
      </c>
      <c r="H221" s="1">
        <v>607.83667901263334</v>
      </c>
      <c r="I221" s="1">
        <v>634.24677614415987</v>
      </c>
      <c r="J221" s="1">
        <v>9038.2554365274282</v>
      </c>
      <c r="K221" s="1">
        <v>17513.164556363321</v>
      </c>
      <c r="L221" s="1">
        <v>28648.164150260316</v>
      </c>
      <c r="M221" s="1">
        <v>0</v>
      </c>
      <c r="N221" s="1">
        <v>21156.51913598381</v>
      </c>
      <c r="O221" s="1">
        <v>39530.48515564805</v>
      </c>
      <c r="P221" s="1">
        <v>31155.460417957449</v>
      </c>
      <c r="Q221" s="1">
        <v>74409.870844350487</v>
      </c>
      <c r="R221" s="1">
        <v>550649.56903531891</v>
      </c>
      <c r="S221" s="2">
        <f t="shared" si="6"/>
        <v>-196403.41822555382</v>
      </c>
      <c r="T221" s="2"/>
      <c r="U221" s="2"/>
      <c r="V221" s="6">
        <v>159674.15</v>
      </c>
    </row>
    <row r="222" spans="1:22" x14ac:dyDescent="0.25">
      <c r="A222" s="1" t="s">
        <v>236</v>
      </c>
      <c r="B222" s="1">
        <v>-118280.69077296281</v>
      </c>
      <c r="C222" s="1">
        <v>482092.39999999991</v>
      </c>
      <c r="D222" s="1">
        <v>176774.70918265873</v>
      </c>
      <c r="E222" s="1">
        <v>113292.51893590057</v>
      </c>
      <c r="F222" s="1">
        <v>78912.725536171536</v>
      </c>
      <c r="G222" s="1">
        <v>7236.707063818013</v>
      </c>
      <c r="H222" s="1">
        <v>607.83667901263334</v>
      </c>
      <c r="I222" s="1">
        <v>679.7978020777183</v>
      </c>
      <c r="J222" s="1">
        <v>9038.2554365274282</v>
      </c>
      <c r="K222" s="1">
        <v>13239.713386153546</v>
      </c>
      <c r="L222" s="1">
        <v>60424.949321677377</v>
      </c>
      <c r="M222" s="1">
        <v>0</v>
      </c>
      <c r="N222" s="1">
        <v>27179.946281752553</v>
      </c>
      <c r="O222" s="1">
        <v>19655.415742034798</v>
      </c>
      <c r="P222" s="1">
        <v>31788.097217520943</v>
      </c>
      <c r="Q222" s="1">
        <v>85691.283425395115</v>
      </c>
      <c r="R222" s="1">
        <v>624521.95601070102</v>
      </c>
      <c r="S222" s="2">
        <f t="shared" si="6"/>
        <v>-260710.24678366393</v>
      </c>
      <c r="T222" s="2"/>
      <c r="U222" s="2"/>
      <c r="V222" s="6">
        <v>118304.03</v>
      </c>
    </row>
    <row r="223" spans="1:22" x14ac:dyDescent="0.25">
      <c r="A223" s="1" t="s">
        <v>237</v>
      </c>
      <c r="B223" s="1">
        <v>-7306.8875146092396</v>
      </c>
      <c r="C223" s="1">
        <v>69507.450000000012</v>
      </c>
      <c r="D223" s="1">
        <v>19238.966174878686</v>
      </c>
      <c r="E223" s="1">
        <v>6728.0727979753692</v>
      </c>
      <c r="F223" s="1">
        <v>9328.8149171992027</v>
      </c>
      <c r="G223" s="1">
        <v>0</v>
      </c>
      <c r="H223" s="1">
        <v>578.82854891635225</v>
      </c>
      <c r="I223" s="1">
        <v>724.19296570272434</v>
      </c>
      <c r="J223" s="1">
        <v>6380.7274797237033</v>
      </c>
      <c r="K223" s="1">
        <v>3397.3619121695056</v>
      </c>
      <c r="L223" s="1">
        <v>17903.075566533211</v>
      </c>
      <c r="M223" s="1">
        <v>0</v>
      </c>
      <c r="N223" s="1">
        <v>2771.3338348321799</v>
      </c>
      <c r="O223" s="1">
        <v>0</v>
      </c>
      <c r="P223" s="1">
        <v>0</v>
      </c>
      <c r="Q223" s="1">
        <v>0</v>
      </c>
      <c r="R223" s="1">
        <v>67051.374197930942</v>
      </c>
      <c r="S223" s="2">
        <f t="shared" si="6"/>
        <v>-4850.8117125401695</v>
      </c>
      <c r="T223" s="2"/>
      <c r="U223" s="2"/>
      <c r="V223" s="6">
        <v>36780.86</v>
      </c>
    </row>
    <row r="224" spans="1:22" x14ac:dyDescent="0.25">
      <c r="A224" s="1" t="s">
        <v>238</v>
      </c>
      <c r="B224" s="1">
        <v>-7549.5239885714982</v>
      </c>
      <c r="C224" s="1">
        <v>68808.746666666673</v>
      </c>
      <c r="D224" s="1">
        <v>20738.584327737637</v>
      </c>
      <c r="E224" s="1">
        <v>5494.0758780750966</v>
      </c>
      <c r="F224" s="1">
        <v>10436.97351874348</v>
      </c>
      <c r="G224" s="1">
        <v>0</v>
      </c>
      <c r="H224" s="1">
        <v>216.05640465902277</v>
      </c>
      <c r="I224" s="1">
        <v>270.29086262251792</v>
      </c>
      <c r="J224" s="1">
        <v>5510.6232507636932</v>
      </c>
      <c r="K224" s="1">
        <v>2926.3495706427034</v>
      </c>
      <c r="L224" s="1">
        <v>17521.651079047599</v>
      </c>
      <c r="M224" s="1">
        <v>0</v>
      </c>
      <c r="N224" s="1">
        <v>2987.3507709071118</v>
      </c>
      <c r="O224" s="1">
        <v>0</v>
      </c>
      <c r="P224" s="1">
        <v>0</v>
      </c>
      <c r="Q224" s="1">
        <v>0</v>
      </c>
      <c r="R224" s="1">
        <v>66101.955663198867</v>
      </c>
      <c r="S224" s="2">
        <f t="shared" si="6"/>
        <v>-4842.732985103692</v>
      </c>
      <c r="T224" s="2"/>
      <c r="U224" s="2"/>
      <c r="V224" s="6">
        <v>51593.71</v>
      </c>
    </row>
    <row r="225" spans="1:22" x14ac:dyDescent="0.25">
      <c r="A225" s="1" t="s">
        <v>239</v>
      </c>
      <c r="B225" s="1">
        <v>-36594.215360342583</v>
      </c>
      <c r="C225" s="1">
        <v>98325.103333333347</v>
      </c>
      <c r="D225" s="1">
        <v>41882.865404569107</v>
      </c>
      <c r="E225" s="1">
        <v>10081.075803254618</v>
      </c>
      <c r="F225" s="1">
        <v>9183.767275561735</v>
      </c>
      <c r="G225" s="1">
        <v>0</v>
      </c>
      <c r="H225" s="1">
        <v>215.37433244375754</v>
      </c>
      <c r="I225" s="1">
        <v>269.44658058844487</v>
      </c>
      <c r="J225" s="1">
        <v>5800.6512908443547</v>
      </c>
      <c r="K225" s="1">
        <v>3074.7296914405192</v>
      </c>
      <c r="L225" s="1">
        <v>0</v>
      </c>
      <c r="M225" s="1">
        <v>0</v>
      </c>
      <c r="N225" s="1">
        <v>6033.1413310017133</v>
      </c>
      <c r="O225" s="1">
        <v>0</v>
      </c>
      <c r="P225" s="1">
        <v>0</v>
      </c>
      <c r="Q225" s="1">
        <v>0</v>
      </c>
      <c r="R225" s="1">
        <v>76541.051709704247</v>
      </c>
      <c r="S225" s="2">
        <f t="shared" si="6"/>
        <v>-14810.163736713483</v>
      </c>
      <c r="T225" s="2"/>
      <c r="U225" s="2"/>
      <c r="V225" s="6">
        <v>33590.53</v>
      </c>
    </row>
    <row r="226" spans="1:22" x14ac:dyDescent="0.25">
      <c r="A226" s="1" t="s">
        <v>240</v>
      </c>
      <c r="B226" s="1">
        <v>-1629.6180951995775</v>
      </c>
      <c r="C226" s="1">
        <v>223395.94333333333</v>
      </c>
      <c r="D226" s="1">
        <v>46019.889501501719</v>
      </c>
      <c r="E226" s="1">
        <v>23718.914691762871</v>
      </c>
      <c r="F226" s="1">
        <v>29557.187164459086</v>
      </c>
      <c r="G226" s="1">
        <v>0</v>
      </c>
      <c r="H226" s="1">
        <v>1138.288253013922</v>
      </c>
      <c r="I226" s="1">
        <v>1528.4218580402512</v>
      </c>
      <c r="J226" s="1">
        <v>15951.813672129754</v>
      </c>
      <c r="K226" s="1">
        <v>8268.0440851712028</v>
      </c>
      <c r="L226" s="1">
        <v>7100.0522953841155</v>
      </c>
      <c r="M226" s="1">
        <v>0</v>
      </c>
      <c r="N226" s="1">
        <v>7705.9212136747192</v>
      </c>
      <c r="O226" s="1">
        <v>3769.3277565669537</v>
      </c>
      <c r="P226" s="1">
        <v>0</v>
      </c>
      <c r="Q226" s="1">
        <v>0</v>
      </c>
      <c r="R226" s="1">
        <v>144757.86049170457</v>
      </c>
      <c r="S226" s="2">
        <f t="shared" si="6"/>
        <v>77008.464746429177</v>
      </c>
      <c r="T226" s="2">
        <v>11755.850052884074</v>
      </c>
      <c r="U226" s="2">
        <f t="shared" si="7"/>
        <v>65252.614693545103</v>
      </c>
      <c r="V226" s="6">
        <v>106193.42</v>
      </c>
    </row>
    <row r="227" spans="1:22" x14ac:dyDescent="0.25">
      <c r="A227" s="1" t="s">
        <v>241</v>
      </c>
      <c r="B227" s="1">
        <v>-24577.883607014199</v>
      </c>
      <c r="C227" s="1">
        <v>106823.26999999997</v>
      </c>
      <c r="D227" s="1">
        <v>33083.686455829855</v>
      </c>
      <c r="E227" s="1">
        <v>8094.9440218328282</v>
      </c>
      <c r="F227" s="1">
        <v>13886.671648893267</v>
      </c>
      <c r="G227" s="1">
        <v>0</v>
      </c>
      <c r="H227" s="1">
        <v>298.36647228353257</v>
      </c>
      <c r="I227" s="1">
        <v>373.28321980282954</v>
      </c>
      <c r="J227" s="1">
        <v>17401.973981251089</v>
      </c>
      <c r="K227" s="1">
        <v>9898.9343564422925</v>
      </c>
      <c r="L227" s="1">
        <v>12562.065746215003</v>
      </c>
      <c r="M227" s="1">
        <v>0</v>
      </c>
      <c r="N227" s="1">
        <v>4765.6375515509499</v>
      </c>
      <c r="O227" s="1">
        <v>851.84138007821502</v>
      </c>
      <c r="P227" s="1">
        <v>0</v>
      </c>
      <c r="Q227" s="1">
        <v>0</v>
      </c>
      <c r="R227" s="1">
        <v>101217.40483417983</v>
      </c>
      <c r="S227" s="2">
        <f t="shared" si="6"/>
        <v>-18972.018441194057</v>
      </c>
      <c r="T227" s="2"/>
      <c r="U227" s="2"/>
      <c r="V227" s="6">
        <v>79408.350000000006</v>
      </c>
    </row>
    <row r="228" spans="1:22" x14ac:dyDescent="0.25">
      <c r="A228" s="1" t="s">
        <v>242</v>
      </c>
      <c r="B228" s="1">
        <v>-125137.02098487577</v>
      </c>
      <c r="C228" s="1">
        <v>288959.70500000002</v>
      </c>
      <c r="D228" s="1">
        <v>121801.96472873894</v>
      </c>
      <c r="E228" s="1">
        <v>22351.166842103921</v>
      </c>
      <c r="F228" s="1">
        <v>33597.505881330697</v>
      </c>
      <c r="G228" s="1">
        <v>0</v>
      </c>
      <c r="H228" s="1">
        <v>922.70328062133262</v>
      </c>
      <c r="I228" s="1">
        <v>1137.9916721644624</v>
      </c>
      <c r="J228" s="1">
        <v>6760.3599673256467</v>
      </c>
      <c r="K228" s="1">
        <v>16946.552964632174</v>
      </c>
      <c r="L228" s="1">
        <v>51728.449878381238</v>
      </c>
      <c r="M228" s="1">
        <v>0</v>
      </c>
      <c r="N228" s="1">
        <v>18060.914573757589</v>
      </c>
      <c r="O228" s="1">
        <v>2614.7289251572593</v>
      </c>
      <c r="P228" s="1">
        <v>10748.11219948164</v>
      </c>
      <c r="Q228" s="1">
        <v>25816.480041764986</v>
      </c>
      <c r="R228" s="1">
        <v>312486.93095545989</v>
      </c>
      <c r="S228" s="2">
        <f t="shared" si="6"/>
        <v>-148664.24694033564</v>
      </c>
      <c r="T228" s="2"/>
      <c r="U228" s="2"/>
      <c r="V228" s="6">
        <v>209030.07</v>
      </c>
    </row>
    <row r="229" spans="1:22" x14ac:dyDescent="0.25">
      <c r="A229" s="1" t="s">
        <v>243</v>
      </c>
      <c r="B229" s="1">
        <v>-23096.635237768322</v>
      </c>
      <c r="C229" s="1">
        <v>178519.81</v>
      </c>
      <c r="D229" s="1">
        <v>71850.61983137572</v>
      </c>
      <c r="E229" s="1">
        <v>8884.3304418384378</v>
      </c>
      <c r="F229" s="1">
        <v>18703.126658501697</v>
      </c>
      <c r="G229" s="1">
        <v>0</v>
      </c>
      <c r="H229" s="1">
        <v>476.48762520530266</v>
      </c>
      <c r="I229" s="1">
        <v>596.17367679810548</v>
      </c>
      <c r="J229" s="1">
        <v>16241.841712210417</v>
      </c>
      <c r="K229" s="1">
        <v>8416.3632111262687</v>
      </c>
      <c r="L229" s="1">
        <v>9285.9246712360928</v>
      </c>
      <c r="M229" s="1">
        <v>0</v>
      </c>
      <c r="N229" s="1">
        <v>10349.935229490633</v>
      </c>
      <c r="O229" s="1">
        <v>334.31457654910128</v>
      </c>
      <c r="P229" s="1">
        <v>0</v>
      </c>
      <c r="Q229" s="1">
        <v>0</v>
      </c>
      <c r="R229" s="1">
        <v>145139.11763433178</v>
      </c>
      <c r="S229" s="2">
        <f t="shared" si="6"/>
        <v>10284.057127899898</v>
      </c>
      <c r="T229" s="2"/>
      <c r="U229" s="2">
        <f t="shared" si="7"/>
        <v>10284.057127899898</v>
      </c>
      <c r="V229" s="6">
        <v>76519.55</v>
      </c>
    </row>
    <row r="230" spans="1:22" x14ac:dyDescent="0.25">
      <c r="A230" s="1" t="s">
        <v>244</v>
      </c>
      <c r="B230" s="1">
        <v>-44706.823874946786</v>
      </c>
      <c r="C230" s="1">
        <v>91972.653333333335</v>
      </c>
      <c r="D230" s="1">
        <v>15384.550785301471</v>
      </c>
      <c r="E230" s="1">
        <v>8637.726535335958</v>
      </c>
      <c r="F230" s="1">
        <v>11123.906236180213</v>
      </c>
      <c r="G230" s="1">
        <v>0</v>
      </c>
      <c r="H230" s="1">
        <v>239.91890171955274</v>
      </c>
      <c r="I230" s="1">
        <v>288.19165194018507</v>
      </c>
      <c r="J230" s="1">
        <v>2464.7155140169657</v>
      </c>
      <c r="K230" s="1">
        <v>5339.2750524327275</v>
      </c>
      <c r="L230" s="1">
        <v>2746.1084095273586</v>
      </c>
      <c r="M230" s="1">
        <v>0</v>
      </c>
      <c r="N230" s="1">
        <v>2216.1131600029335</v>
      </c>
      <c r="O230" s="1">
        <v>1813.8814474211495</v>
      </c>
      <c r="P230" s="1">
        <v>3538.510911930442</v>
      </c>
      <c r="Q230" s="1">
        <v>15879.097291756272</v>
      </c>
      <c r="R230" s="1">
        <v>69671.995897565226</v>
      </c>
      <c r="S230" s="2">
        <f t="shared" si="6"/>
        <v>-22406.166439178676</v>
      </c>
      <c r="T230" s="2"/>
      <c r="U230" s="2"/>
      <c r="V230" s="6">
        <v>31745.08</v>
      </c>
    </row>
    <row r="231" spans="1:22" x14ac:dyDescent="0.25">
      <c r="A231" s="1" t="s">
        <v>245</v>
      </c>
      <c r="B231" s="1">
        <v>-9640.5541916786606</v>
      </c>
      <c r="C231" s="1">
        <v>102657.65000000001</v>
      </c>
      <c r="D231" s="1">
        <v>17754.457954495723</v>
      </c>
      <c r="E231" s="1">
        <v>8273.3726389916883</v>
      </c>
      <c r="F231" s="1">
        <v>13880.380525614941</v>
      </c>
      <c r="G231" s="1">
        <v>0</v>
      </c>
      <c r="H231" s="1">
        <v>473.03714223396076</v>
      </c>
      <c r="I231" s="1">
        <v>591.8316549085871</v>
      </c>
      <c r="J231" s="1">
        <v>17401.973981251089</v>
      </c>
      <c r="K231" s="1">
        <v>9299.8023477179795</v>
      </c>
      <c r="L231" s="1">
        <v>29963.241410353701</v>
      </c>
      <c r="M231" s="1">
        <v>0</v>
      </c>
      <c r="N231" s="1">
        <v>2557.4934537099471</v>
      </c>
      <c r="O231" s="1">
        <v>4272.4428029106957</v>
      </c>
      <c r="P231" s="1">
        <v>0</v>
      </c>
      <c r="Q231" s="1">
        <v>0</v>
      </c>
      <c r="R231" s="1">
        <v>104468.0339121883</v>
      </c>
      <c r="S231" s="2">
        <f t="shared" si="6"/>
        <v>-11450.938103866953</v>
      </c>
      <c r="T231" s="2"/>
      <c r="U231" s="2"/>
      <c r="V231" s="6">
        <v>55511.83</v>
      </c>
    </row>
    <row r="232" spans="1:22" x14ac:dyDescent="0.25">
      <c r="A232" s="1" t="s">
        <v>246</v>
      </c>
      <c r="B232" s="1">
        <v>-94992.729023639637</v>
      </c>
      <c r="C232" s="1">
        <v>398857.88333333336</v>
      </c>
      <c r="D232" s="1">
        <v>124965.85710196105</v>
      </c>
      <c r="E232" s="1">
        <v>38347.683325350801</v>
      </c>
      <c r="F232" s="1">
        <v>54130.376773055374</v>
      </c>
      <c r="G232" s="1">
        <v>13547.795817248503</v>
      </c>
      <c r="H232" s="1">
        <v>1457.1570136504279</v>
      </c>
      <c r="I232" s="1">
        <v>1773.3842596405786</v>
      </c>
      <c r="J232" s="1">
        <v>9436.3376729176962</v>
      </c>
      <c r="K232" s="1">
        <v>22618.809029447228</v>
      </c>
      <c r="L232" s="1">
        <v>43584.242106079721</v>
      </c>
      <c r="M232" s="1">
        <v>0</v>
      </c>
      <c r="N232" s="1">
        <v>18721.076816574408</v>
      </c>
      <c r="O232" s="1">
        <v>969.50724697245448</v>
      </c>
      <c r="P232" s="1">
        <v>4583.3982876443806</v>
      </c>
      <c r="Q232" s="1">
        <v>71761.609274991817</v>
      </c>
      <c r="R232" s="1">
        <v>405897.23472553445</v>
      </c>
      <c r="S232" s="2">
        <f t="shared" si="6"/>
        <v>-102032.08041584073</v>
      </c>
      <c r="T232" s="2"/>
      <c r="U232" s="2"/>
      <c r="V232" s="6">
        <v>147445.26</v>
      </c>
    </row>
    <row r="233" spans="1:22" x14ac:dyDescent="0.25">
      <c r="A233" s="1" t="s">
        <v>247</v>
      </c>
      <c r="B233" s="1">
        <v>-169890.56023924868</v>
      </c>
      <c r="C233" s="1">
        <v>655410.00333333341</v>
      </c>
      <c r="D233" s="1">
        <v>217652.30171184533</v>
      </c>
      <c r="E233" s="1">
        <v>47786.867518740502</v>
      </c>
      <c r="F233" s="1">
        <v>69652.543876711061</v>
      </c>
      <c r="G233" s="1">
        <v>15362.580563845746</v>
      </c>
      <c r="H233" s="1">
        <v>1497.5597619311402</v>
      </c>
      <c r="I233" s="1">
        <v>1804.6226949012803</v>
      </c>
      <c r="J233" s="1">
        <v>13520.719934651293</v>
      </c>
      <c r="K233" s="1">
        <v>31301.323236915483</v>
      </c>
      <c r="L233" s="1">
        <v>84311.038517668494</v>
      </c>
      <c r="M233" s="1">
        <v>0</v>
      </c>
      <c r="N233" s="1">
        <v>32607.650105559609</v>
      </c>
      <c r="O233" s="1">
        <v>15325.124909585047</v>
      </c>
      <c r="P233" s="1">
        <v>22647.983364798718</v>
      </c>
      <c r="Q233" s="1">
        <v>50283.834890623963</v>
      </c>
      <c r="R233" s="1">
        <v>603754.15108777757</v>
      </c>
      <c r="S233" s="2">
        <f t="shared" si="6"/>
        <v>-118234.70799369283</v>
      </c>
      <c r="T233" s="2"/>
      <c r="U233" s="2"/>
      <c r="V233" s="6">
        <v>282571.40999999997</v>
      </c>
    </row>
    <row r="234" spans="1:22" x14ac:dyDescent="0.25">
      <c r="A234" s="1" t="s">
        <v>248</v>
      </c>
      <c r="B234" s="1">
        <v>-62903.78643097647</v>
      </c>
      <c r="C234" s="1">
        <v>140646.9</v>
      </c>
      <c r="D234" s="1">
        <v>57425.464467533842</v>
      </c>
      <c r="E234" s="1">
        <v>11805.217383933948</v>
      </c>
      <c r="F234" s="1">
        <v>17560.687643435878</v>
      </c>
      <c r="G234" s="1">
        <v>8179.0789651221048</v>
      </c>
      <c r="H234" s="1">
        <v>317.99610941991637</v>
      </c>
      <c r="I234" s="1">
        <v>397.88801051010029</v>
      </c>
      <c r="J234" s="1">
        <v>13921.577174129068</v>
      </c>
      <c r="K234" s="1">
        <v>7702.6117270665627</v>
      </c>
      <c r="L234" s="1">
        <v>7949.5920152468234</v>
      </c>
      <c r="M234" s="1">
        <v>0</v>
      </c>
      <c r="N234" s="1">
        <v>8272.0210230232497</v>
      </c>
      <c r="O234" s="1">
        <v>11285.059128738636</v>
      </c>
      <c r="P234" s="1">
        <v>17374.040237128171</v>
      </c>
      <c r="Q234" s="1">
        <v>30392.697902467706</v>
      </c>
      <c r="R234" s="1">
        <v>192583.93178775601</v>
      </c>
      <c r="S234" s="2">
        <f t="shared" si="6"/>
        <v>-114840.81821873249</v>
      </c>
      <c r="T234" s="2"/>
      <c r="U234" s="2"/>
      <c r="V234" s="6">
        <v>45347.85</v>
      </c>
    </row>
    <row r="235" spans="1:22" x14ac:dyDescent="0.25">
      <c r="A235" s="1" t="s">
        <v>249</v>
      </c>
      <c r="B235" s="1">
        <v>-94374.591499993156</v>
      </c>
      <c r="C235" s="1">
        <v>205667.90666666665</v>
      </c>
      <c r="D235" s="1">
        <v>95455.98839482636</v>
      </c>
      <c r="E235" s="1">
        <v>16237.467664753534</v>
      </c>
      <c r="F235" s="1">
        <v>19665.03733830935</v>
      </c>
      <c r="G235" s="1">
        <v>0</v>
      </c>
      <c r="H235" s="1">
        <v>662.23193818003722</v>
      </c>
      <c r="I235" s="1">
        <v>828.54220472351051</v>
      </c>
      <c r="J235" s="1">
        <v>3168.9228192672458</v>
      </c>
      <c r="K235" s="1">
        <v>6677.0342752518427</v>
      </c>
      <c r="L235" s="1">
        <v>46636.38807212199</v>
      </c>
      <c r="M235" s="1">
        <v>0</v>
      </c>
      <c r="N235" s="1">
        <v>14470.240422032361</v>
      </c>
      <c r="O235" s="1">
        <v>3310.9956879205761</v>
      </c>
      <c r="P235" s="1">
        <v>0</v>
      </c>
      <c r="Q235" s="1">
        <v>0</v>
      </c>
      <c r="R235" s="1">
        <v>207112.84881738687</v>
      </c>
      <c r="S235" s="2">
        <f t="shared" si="6"/>
        <v>-95819.533650713376</v>
      </c>
      <c r="T235" s="2"/>
      <c r="U235" s="2"/>
      <c r="V235" s="6">
        <v>126958.3</v>
      </c>
    </row>
    <row r="236" spans="1:22" x14ac:dyDescent="0.25">
      <c r="A236" s="1" t="s">
        <v>250</v>
      </c>
      <c r="B236" s="1">
        <v>-49214.33554739847</v>
      </c>
      <c r="C236" s="1">
        <v>106884.79499999998</v>
      </c>
      <c r="D236" s="1">
        <v>33090.976571795691</v>
      </c>
      <c r="E236" s="1">
        <v>10892.156192807497</v>
      </c>
      <c r="F236" s="1">
        <v>11917.291381721254</v>
      </c>
      <c r="G236" s="1">
        <v>0</v>
      </c>
      <c r="H236" s="1">
        <v>571.37590691720402</v>
      </c>
      <c r="I236" s="1">
        <v>714.87571039813281</v>
      </c>
      <c r="J236" s="1">
        <v>5220.5851563240176</v>
      </c>
      <c r="K236" s="1">
        <v>2670.8421743606873</v>
      </c>
      <c r="L236" s="1">
        <v>4739.9215918469054</v>
      </c>
      <c r="M236" s="1">
        <v>0</v>
      </c>
      <c r="N236" s="1">
        <v>4766.6876778858232</v>
      </c>
      <c r="O236" s="1">
        <v>3080.9603251479207</v>
      </c>
      <c r="P236" s="1">
        <v>0</v>
      </c>
      <c r="Q236" s="1">
        <v>0</v>
      </c>
      <c r="R236" s="1">
        <v>77665.672689205137</v>
      </c>
      <c r="S236" s="2">
        <f t="shared" si="6"/>
        <v>-19995.213236603624</v>
      </c>
      <c r="T236" s="2"/>
      <c r="U236" s="2"/>
      <c r="V236" s="6">
        <v>43550.97</v>
      </c>
    </row>
    <row r="237" spans="1:22" x14ac:dyDescent="0.25">
      <c r="A237" s="1" t="s">
        <v>251</v>
      </c>
      <c r="B237" s="1">
        <v>-8501.9601298856287</v>
      </c>
      <c r="C237" s="1">
        <v>150210.05000000002</v>
      </c>
      <c r="D237" s="1">
        <v>39607.343689991641</v>
      </c>
      <c r="E237" s="1">
        <v>13639.098408337986</v>
      </c>
      <c r="F237" s="1">
        <v>19466.515148806116</v>
      </c>
      <c r="G237" s="1">
        <v>0</v>
      </c>
      <c r="H237" s="1">
        <v>1101.6469323909225</v>
      </c>
      <c r="I237" s="1">
        <v>1378.3306245305805</v>
      </c>
      <c r="J237" s="1">
        <v>492.94511367519573</v>
      </c>
      <c r="K237" s="1">
        <v>1038.6506797775867</v>
      </c>
      <c r="L237" s="1">
        <v>6334.1291055989195</v>
      </c>
      <c r="M237" s="1">
        <v>0</v>
      </c>
      <c r="N237" s="1">
        <v>5705.3570695096259</v>
      </c>
      <c r="O237" s="1">
        <v>25827.657783285576</v>
      </c>
      <c r="P237" s="1">
        <v>0</v>
      </c>
      <c r="Q237" s="1">
        <v>0</v>
      </c>
      <c r="R237" s="1">
        <v>114591.67455590414</v>
      </c>
      <c r="S237" s="2">
        <f t="shared" si="6"/>
        <v>27116.415314210259</v>
      </c>
      <c r="T237" s="2">
        <v>1450.1071380261492</v>
      </c>
      <c r="U237" s="2">
        <f t="shared" si="7"/>
        <v>25666.308176184109</v>
      </c>
      <c r="V237" s="6">
        <v>136227.29</v>
      </c>
    </row>
    <row r="238" spans="1:22" x14ac:dyDescent="0.25">
      <c r="A238" s="1" t="s">
        <v>252</v>
      </c>
      <c r="B238" s="1">
        <v>-114656.98236213584</v>
      </c>
      <c r="C238" s="1">
        <v>367661.2649999999</v>
      </c>
      <c r="D238" s="1">
        <v>145031.26386167613</v>
      </c>
      <c r="E238" s="1">
        <v>26513.184624415298</v>
      </c>
      <c r="F238" s="1">
        <v>40975.865637404044</v>
      </c>
      <c r="G238" s="1">
        <v>11809.36201857758</v>
      </c>
      <c r="H238" s="1">
        <v>1451.5399483482436</v>
      </c>
      <c r="I238" s="1">
        <v>1673.5881130178291</v>
      </c>
      <c r="J238" s="1">
        <v>9013.8132897675296</v>
      </c>
      <c r="K238" s="1">
        <v>19389.437080019838</v>
      </c>
      <c r="L238" s="1">
        <v>33526.36202286333</v>
      </c>
      <c r="M238" s="1">
        <v>0</v>
      </c>
      <c r="N238" s="1">
        <v>20891.457731921037</v>
      </c>
      <c r="O238" s="1">
        <v>4126.5061738390141</v>
      </c>
      <c r="P238" s="1">
        <v>18169.547169239057</v>
      </c>
      <c r="Q238" s="1">
        <v>57770.258130906535</v>
      </c>
      <c r="R238" s="1">
        <v>390342.18580199551</v>
      </c>
      <c r="S238" s="2">
        <f t="shared" si="6"/>
        <v>-137337.90316413145</v>
      </c>
      <c r="T238" s="2"/>
      <c r="U238" s="2"/>
      <c r="V238" s="6">
        <v>155935.57999999999</v>
      </c>
    </row>
    <row r="239" spans="1:22" x14ac:dyDescent="0.25">
      <c r="A239" s="1" t="s">
        <v>253</v>
      </c>
      <c r="B239" s="1">
        <v>-198791.67073867511</v>
      </c>
      <c r="C239" s="1">
        <v>352834.22500000003</v>
      </c>
      <c r="D239" s="1">
        <v>221016.73511995524</v>
      </c>
      <c r="E239" s="1">
        <v>34473.410405260212</v>
      </c>
      <c r="F239" s="1">
        <v>43298.200684423078</v>
      </c>
      <c r="G239" s="1">
        <v>0</v>
      </c>
      <c r="H239" s="1">
        <v>1794.9833696818062</v>
      </c>
      <c r="I239" s="1">
        <v>2163.7139357504061</v>
      </c>
      <c r="J239" s="1">
        <v>24362.76759549513</v>
      </c>
      <c r="K239" s="1">
        <v>12860.925246865561</v>
      </c>
      <c r="L239" s="1">
        <v>19605.989851542032</v>
      </c>
      <c r="M239" s="1">
        <v>0</v>
      </c>
      <c r="N239" s="1">
        <v>32868.179875398673</v>
      </c>
      <c r="O239" s="1">
        <v>15489.402984002299</v>
      </c>
      <c r="P239" s="1">
        <v>0</v>
      </c>
      <c r="Q239" s="1">
        <v>0</v>
      </c>
      <c r="R239" s="1">
        <v>407934.30906837451</v>
      </c>
      <c r="S239" s="2">
        <f t="shared" si="6"/>
        <v>-253891.75480704958</v>
      </c>
      <c r="T239" s="2"/>
      <c r="U239" s="2"/>
      <c r="V239" s="6">
        <v>154200.38</v>
      </c>
    </row>
    <row r="240" spans="1:22" x14ac:dyDescent="0.25">
      <c r="A240" s="1" t="s">
        <v>254</v>
      </c>
      <c r="B240" s="1">
        <v>-102246.82134032296</v>
      </c>
      <c r="C240" s="1">
        <v>474319.57000000007</v>
      </c>
      <c r="D240" s="1">
        <v>194390.49333024767</v>
      </c>
      <c r="E240" s="1">
        <v>37630.069383322523</v>
      </c>
      <c r="F240" s="1">
        <v>58998.930147312436</v>
      </c>
      <c r="G240" s="1">
        <v>13573.715139968257</v>
      </c>
      <c r="H240" s="1">
        <v>704.45020221020559</v>
      </c>
      <c r="I240" s="1">
        <v>945.88735648306329</v>
      </c>
      <c r="J240" s="1">
        <v>12675.671168350958</v>
      </c>
      <c r="K240" s="1">
        <v>27203.994675147893</v>
      </c>
      <c r="L240" s="1">
        <v>40708.234915272122</v>
      </c>
      <c r="M240" s="1">
        <v>0</v>
      </c>
      <c r="N240" s="1">
        <v>28001.554056437315</v>
      </c>
      <c r="O240" s="1">
        <v>9617.5565121438085</v>
      </c>
      <c r="P240" s="1">
        <v>3641.8650056684041</v>
      </c>
      <c r="Q240" s="1">
        <v>69573.920178577304</v>
      </c>
      <c r="R240" s="1">
        <v>497666.34207114205</v>
      </c>
      <c r="S240" s="2">
        <f t="shared" si="6"/>
        <v>-125593.59341146494</v>
      </c>
      <c r="T240" s="2"/>
      <c r="U240" s="2"/>
      <c r="V240" s="6">
        <v>235704.95999999999</v>
      </c>
    </row>
    <row r="241" spans="1:22" x14ac:dyDescent="0.25">
      <c r="A241" s="1" t="s">
        <v>255</v>
      </c>
      <c r="B241" s="1">
        <v>-138657.47434128929</v>
      </c>
      <c r="C241" s="1">
        <v>382826.31666666665</v>
      </c>
      <c r="D241" s="1">
        <v>159700.03658602657</v>
      </c>
      <c r="E241" s="1">
        <v>31206.377185479003</v>
      </c>
      <c r="F241" s="1">
        <v>44329.665526528282</v>
      </c>
      <c r="G241" s="1">
        <v>11681.916135906307</v>
      </c>
      <c r="H241" s="1">
        <v>962.88535847945923</v>
      </c>
      <c r="I241" s="1">
        <v>1207.3233087244107</v>
      </c>
      <c r="J241" s="1">
        <v>9013.8132897675296</v>
      </c>
      <c r="K241" s="1">
        <v>19249.270931379095</v>
      </c>
      <c r="L241" s="1">
        <v>24418.572781844166</v>
      </c>
      <c r="M241" s="1">
        <v>0</v>
      </c>
      <c r="N241" s="1">
        <v>24035.63452225145</v>
      </c>
      <c r="O241" s="1">
        <v>2553.7050830166863</v>
      </c>
      <c r="P241" s="1">
        <v>10115.043250362458</v>
      </c>
      <c r="Q241" s="1">
        <v>35162.841014936392</v>
      </c>
      <c r="R241" s="1">
        <v>373637.08497470187</v>
      </c>
      <c r="S241" s="2">
        <f t="shared" si="6"/>
        <v>-129468.2426493245</v>
      </c>
      <c r="T241" s="2"/>
      <c r="U241" s="2"/>
      <c r="V241" s="6">
        <v>235832.18</v>
      </c>
    </row>
    <row r="242" spans="1:22" x14ac:dyDescent="0.25">
      <c r="A242" s="1" t="s">
        <v>256</v>
      </c>
      <c r="B242" s="1">
        <v>-384544.62800356268</v>
      </c>
      <c r="C242" s="1">
        <v>838137.42166666652</v>
      </c>
      <c r="D242" s="1">
        <v>261149.29934457413</v>
      </c>
      <c r="E242" s="1">
        <v>102293.80736549794</v>
      </c>
      <c r="F242" s="1">
        <v>114601.96782409237</v>
      </c>
      <c r="G242" s="1">
        <v>0</v>
      </c>
      <c r="H242" s="1">
        <v>2617.412004185393</v>
      </c>
      <c r="I242" s="1">
        <v>2239.2269229169606</v>
      </c>
      <c r="J242" s="1">
        <v>23596.494732059382</v>
      </c>
      <c r="K242" s="1">
        <v>30035.517596927755</v>
      </c>
      <c r="L242" s="1">
        <v>89673.620663244845</v>
      </c>
      <c r="M242" s="1">
        <v>0</v>
      </c>
      <c r="N242" s="1">
        <v>38964.453891603371</v>
      </c>
      <c r="O242" s="1">
        <v>143504.08726943712</v>
      </c>
      <c r="P242" s="1">
        <v>28110.675348409815</v>
      </c>
      <c r="Q242" s="1">
        <v>68643.358360751561</v>
      </c>
      <c r="R242" s="1">
        <v>905429.92132370058</v>
      </c>
      <c r="S242" s="2">
        <f t="shared" si="6"/>
        <v>-451837.12766059674</v>
      </c>
      <c r="T242" s="2"/>
      <c r="U242" s="2"/>
      <c r="V242" s="6">
        <v>383806.51</v>
      </c>
    </row>
    <row r="243" spans="1:22" x14ac:dyDescent="0.25">
      <c r="A243" s="1" t="s">
        <v>257</v>
      </c>
      <c r="B243" s="1">
        <v>-30451.416340502095</v>
      </c>
      <c r="C243" s="1">
        <v>205886.49000000005</v>
      </c>
      <c r="D243" s="1">
        <v>108507.01974493546</v>
      </c>
      <c r="E243" s="1">
        <v>17637.167013453076</v>
      </c>
      <c r="F243" s="1">
        <v>36678.397256530836</v>
      </c>
      <c r="G243" s="1">
        <v>0</v>
      </c>
      <c r="H243" s="1">
        <v>0</v>
      </c>
      <c r="I243" s="1">
        <v>0</v>
      </c>
      <c r="J243" s="1">
        <v>19880.252825576201</v>
      </c>
      <c r="K243" s="1">
        <v>8909.0388876366378</v>
      </c>
      <c r="L243" s="1">
        <v>38078.386760135545</v>
      </c>
      <c r="M243" s="1">
        <v>0</v>
      </c>
      <c r="N243" s="1">
        <v>16828.764867189413</v>
      </c>
      <c r="O243" s="1">
        <v>472.54282503418585</v>
      </c>
      <c r="P243" s="1">
        <v>0</v>
      </c>
      <c r="Q243" s="1">
        <v>0</v>
      </c>
      <c r="R243" s="1">
        <v>246991.57018049131</v>
      </c>
      <c r="S243" s="2">
        <f t="shared" si="6"/>
        <v>-71556.496520993358</v>
      </c>
      <c r="T243" s="2"/>
      <c r="U243" s="2"/>
      <c r="V243" s="6">
        <v>96383.2</v>
      </c>
    </row>
    <row r="244" spans="1:22" x14ac:dyDescent="0.25">
      <c r="A244" s="1" t="s">
        <v>258</v>
      </c>
      <c r="B244" s="1">
        <v>-25314.089651220769</v>
      </c>
      <c r="C244" s="1">
        <v>154681.83000000002</v>
      </c>
      <c r="D244" s="1">
        <v>32054.702747607709</v>
      </c>
      <c r="E244" s="1">
        <v>14073.894729719392</v>
      </c>
      <c r="F244" s="1">
        <v>24911.068456508241</v>
      </c>
      <c r="G244" s="1">
        <v>0</v>
      </c>
      <c r="H244" s="1">
        <v>180.78925894030763</v>
      </c>
      <c r="I244" s="1">
        <v>185.85260823862038</v>
      </c>
      <c r="J244" s="1">
        <v>16180.309035052625</v>
      </c>
      <c r="K244" s="1">
        <v>5959.2266341492259</v>
      </c>
      <c r="L244" s="1">
        <v>12331.668664160612</v>
      </c>
      <c r="M244" s="1">
        <v>0</v>
      </c>
      <c r="N244" s="1">
        <v>5995.7345472498828</v>
      </c>
      <c r="O244" s="1">
        <v>1360.9663502691342</v>
      </c>
      <c r="P244" s="1">
        <v>0</v>
      </c>
      <c r="Q244" s="1">
        <v>0</v>
      </c>
      <c r="R244" s="1">
        <v>113234.21303189576</v>
      </c>
      <c r="S244" s="2">
        <f t="shared" si="6"/>
        <v>16133.527316883483</v>
      </c>
      <c r="T244" s="2"/>
      <c r="U244" s="2">
        <f t="shared" si="7"/>
        <v>16133.527316883483</v>
      </c>
      <c r="V244" s="6">
        <v>59577.39</v>
      </c>
    </row>
    <row r="245" spans="1:22" x14ac:dyDescent="0.25">
      <c r="A245" s="1" t="s">
        <v>259</v>
      </c>
      <c r="B245" s="1">
        <v>-8318.3563998428181</v>
      </c>
      <c r="C245" s="1">
        <v>43925.85</v>
      </c>
      <c r="D245" s="1">
        <v>12032.659608723925</v>
      </c>
      <c r="E245" s="1">
        <v>4923.1305011792056</v>
      </c>
      <c r="F245" s="1">
        <v>3520.3180583974467</v>
      </c>
      <c r="G245" s="1">
        <v>0</v>
      </c>
      <c r="H245" s="1">
        <v>70.815144702539499</v>
      </c>
      <c r="I245" s="1">
        <v>88.609409671282094</v>
      </c>
      <c r="J245" s="1">
        <v>1733.6127984076843</v>
      </c>
      <c r="K245" s="1">
        <v>837.63200968605383</v>
      </c>
      <c r="L245" s="1">
        <v>270.76331849484194</v>
      </c>
      <c r="M245" s="1">
        <v>0</v>
      </c>
      <c r="N245" s="1">
        <v>1883.9700730331047</v>
      </c>
      <c r="O245" s="1">
        <v>0</v>
      </c>
      <c r="P245" s="1">
        <v>0</v>
      </c>
      <c r="Q245" s="1">
        <v>0</v>
      </c>
      <c r="R245" s="1">
        <v>25361.510922296085</v>
      </c>
      <c r="S245" s="2">
        <f t="shared" si="6"/>
        <v>10245.982677861091</v>
      </c>
      <c r="T245" s="2">
        <v>1920.2021540727328</v>
      </c>
      <c r="U245" s="2">
        <f t="shared" si="7"/>
        <v>8325.7805237883586</v>
      </c>
      <c r="V245" s="6">
        <v>17989.580000000002</v>
      </c>
    </row>
    <row r="246" spans="1:22" x14ac:dyDescent="0.25">
      <c r="A246" s="1" t="s">
        <v>260</v>
      </c>
      <c r="B246" s="1">
        <v>5352.9883287703706</v>
      </c>
      <c r="C246" s="1">
        <v>47874.28</v>
      </c>
      <c r="D246" s="1">
        <v>15823.448087155972</v>
      </c>
      <c r="E246" s="1">
        <v>3846.1705136496598</v>
      </c>
      <c r="F246" s="1">
        <v>8103.8359508320536</v>
      </c>
      <c r="G246" s="1">
        <v>0</v>
      </c>
      <c r="H246" s="1">
        <v>216.45762360917882</v>
      </c>
      <c r="I246" s="1">
        <v>270.83361535870768</v>
      </c>
      <c r="J246" s="1">
        <v>1035.2772388208282</v>
      </c>
      <c r="K246" s="1">
        <v>2084.4377561569868</v>
      </c>
      <c r="L246" s="1">
        <v>2500.9001619431297</v>
      </c>
      <c r="M246" s="1">
        <v>0</v>
      </c>
      <c r="N246" s="1">
        <v>2430.0254210948083</v>
      </c>
      <c r="O246" s="1">
        <v>7992.0128120405643</v>
      </c>
      <c r="P246" s="1">
        <v>0</v>
      </c>
      <c r="Q246" s="1">
        <v>0</v>
      </c>
      <c r="R246" s="1">
        <v>44303.399180661894</v>
      </c>
      <c r="S246" s="2">
        <f t="shared" si="6"/>
        <v>8923.8691481084752</v>
      </c>
      <c r="T246" s="2"/>
      <c r="U246" s="2">
        <f t="shared" si="7"/>
        <v>8923.8691481084752</v>
      </c>
      <c r="V246" s="6">
        <v>12681.43</v>
      </c>
    </row>
    <row r="247" spans="1:22" x14ac:dyDescent="0.25">
      <c r="A247" s="1" t="s">
        <v>261</v>
      </c>
      <c r="B247" s="1">
        <v>-82220.767018356259</v>
      </c>
      <c r="C247" s="1">
        <v>164325.87000000002</v>
      </c>
      <c r="D247" s="1">
        <v>57886.47452261969</v>
      </c>
      <c r="E247" s="1">
        <v>30248.598002317827</v>
      </c>
      <c r="F247" s="1">
        <v>25838.564208645315</v>
      </c>
      <c r="G247" s="1">
        <v>6135.3720266246783</v>
      </c>
      <c r="H247" s="1">
        <v>122.74290732648383</v>
      </c>
      <c r="I247" s="1">
        <v>131.51702876006422</v>
      </c>
      <c r="J247" s="1">
        <v>7453.959923817516</v>
      </c>
      <c r="K247" s="1">
        <v>15016.025528349051</v>
      </c>
      <c r="L247" s="1">
        <v>6657.9886565851821</v>
      </c>
      <c r="M247" s="1">
        <v>0</v>
      </c>
      <c r="N247" s="1">
        <v>8489.1185811136365</v>
      </c>
      <c r="O247" s="1">
        <v>12311.982253535378</v>
      </c>
      <c r="P247" s="1">
        <v>6180.77379532552</v>
      </c>
      <c r="Q247" s="1">
        <v>8380.6341234256197</v>
      </c>
      <c r="R247" s="1">
        <v>184853.75155844595</v>
      </c>
      <c r="S247" s="2">
        <f t="shared" si="6"/>
        <v>-102748.64857680218</v>
      </c>
      <c r="T247" s="2"/>
      <c r="U247" s="2"/>
      <c r="V247" s="6">
        <v>50785.2</v>
      </c>
    </row>
    <row r="248" spans="1:22" x14ac:dyDescent="0.25">
      <c r="A248" s="1" t="s">
        <v>262</v>
      </c>
      <c r="B248" s="1">
        <v>1393.0113652757937</v>
      </c>
      <c r="C248" s="1">
        <v>133949.58499999999</v>
      </c>
      <c r="D248" s="1">
        <v>22308.724476793184</v>
      </c>
      <c r="E248" s="1">
        <v>7481.9508349412326</v>
      </c>
      <c r="F248" s="1">
        <v>19230.039274788236</v>
      </c>
      <c r="G248" s="1">
        <v>0</v>
      </c>
      <c r="H248" s="1">
        <v>300.1518966117269</v>
      </c>
      <c r="I248" s="1">
        <v>375.52458758376156</v>
      </c>
      <c r="J248" s="1">
        <v>1656.4355386261147</v>
      </c>
      <c r="K248" s="1">
        <v>3355.7126003780118</v>
      </c>
      <c r="L248" s="1">
        <v>14477.438911374027</v>
      </c>
      <c r="M248" s="1">
        <v>0</v>
      </c>
      <c r="N248" s="1">
        <v>3364.2162566870034</v>
      </c>
      <c r="O248" s="1">
        <v>1670.4573283190236</v>
      </c>
      <c r="P248" s="1">
        <v>0</v>
      </c>
      <c r="Q248" s="1">
        <v>0</v>
      </c>
      <c r="R248" s="1">
        <v>74220.651706102333</v>
      </c>
      <c r="S248" s="2">
        <f t="shared" si="6"/>
        <v>61121.94465917346</v>
      </c>
      <c r="T248" s="2"/>
      <c r="U248" s="2">
        <f t="shared" si="7"/>
        <v>61121.94465917346</v>
      </c>
      <c r="V248" s="6">
        <v>7076.34</v>
      </c>
    </row>
    <row r="249" spans="1:22" x14ac:dyDescent="0.25">
      <c r="A249" s="1" t="s">
        <v>263</v>
      </c>
      <c r="B249" s="1">
        <v>4687.200699604502</v>
      </c>
      <c r="C249" s="1">
        <v>58081.51</v>
      </c>
      <c r="D249" s="1">
        <v>25883.377177193786</v>
      </c>
      <c r="E249" s="1">
        <v>5065.1841856554638</v>
      </c>
      <c r="F249" s="1">
        <v>8319.5138679594147</v>
      </c>
      <c r="G249" s="1">
        <v>0</v>
      </c>
      <c r="H249" s="1">
        <v>172.21320388072249</v>
      </c>
      <c r="I249" s="1">
        <v>215.44268333756028</v>
      </c>
      <c r="J249" s="1">
        <v>828.21776931305737</v>
      </c>
      <c r="K249" s="1">
        <v>1675.3758432504835</v>
      </c>
      <c r="L249" s="1">
        <v>9.5078808679421659E-2</v>
      </c>
      <c r="M249" s="1">
        <v>0</v>
      </c>
      <c r="N249" s="1">
        <v>3728.4476867859817</v>
      </c>
      <c r="O249" s="1">
        <v>3741.7202970214744</v>
      </c>
      <c r="P249" s="1">
        <v>0</v>
      </c>
      <c r="Q249" s="1">
        <v>0</v>
      </c>
      <c r="R249" s="1">
        <v>49629.587793206629</v>
      </c>
      <c r="S249" s="2">
        <f t="shared" si="6"/>
        <v>13139.122906397875</v>
      </c>
      <c r="T249" s="2"/>
      <c r="U249" s="2">
        <f t="shared" si="7"/>
        <v>13139.122906397875</v>
      </c>
      <c r="V249" s="6">
        <v>29836.99</v>
      </c>
    </row>
    <row r="250" spans="1:22" x14ac:dyDescent="0.25">
      <c r="A250" s="1" t="s">
        <v>264</v>
      </c>
      <c r="B250" s="1">
        <v>-9527.1602267819762</v>
      </c>
      <c r="C250" s="1">
        <v>39972.050000000003</v>
      </c>
      <c r="D250" s="1">
        <v>13930.334253673103</v>
      </c>
      <c r="E250" s="1">
        <v>7233.4123059802878</v>
      </c>
      <c r="F250" s="1">
        <v>9998.2297535336202</v>
      </c>
      <c r="G250" s="1">
        <v>0</v>
      </c>
      <c r="H250" s="1">
        <v>0</v>
      </c>
      <c r="I250" s="1">
        <v>0</v>
      </c>
      <c r="J250" s="1">
        <v>1242.3266539695858</v>
      </c>
      <c r="K250" s="1">
        <v>2500.0464488520474</v>
      </c>
      <c r="L250" s="1">
        <v>0.11620743283040426</v>
      </c>
      <c r="M250" s="1">
        <v>0</v>
      </c>
      <c r="N250" s="1">
        <v>2175.3062348583621</v>
      </c>
      <c r="O250" s="1">
        <v>2518.8917448785205</v>
      </c>
      <c r="P250" s="1">
        <v>0</v>
      </c>
      <c r="Q250" s="1">
        <v>0</v>
      </c>
      <c r="R250" s="1">
        <v>39598.663603178364</v>
      </c>
      <c r="S250" s="2">
        <f t="shared" si="6"/>
        <v>-9153.773829960337</v>
      </c>
      <c r="T250" s="2"/>
      <c r="U250" s="2"/>
      <c r="V250" s="6">
        <v>39287.89</v>
      </c>
    </row>
    <row r="251" spans="1:22" x14ac:dyDescent="0.25">
      <c r="A251" s="1" t="s">
        <v>265</v>
      </c>
      <c r="B251" s="1">
        <v>15643.746564651545</v>
      </c>
      <c r="C251" s="1">
        <v>32436.983333333334</v>
      </c>
      <c r="D251" s="1">
        <v>7386.3957732467597</v>
      </c>
      <c r="E251" s="1">
        <v>3087.5063013308209</v>
      </c>
      <c r="F251" s="1">
        <v>7321.9155496863814</v>
      </c>
      <c r="G251" s="1">
        <v>0</v>
      </c>
      <c r="H251" s="1">
        <v>0</v>
      </c>
      <c r="I251" s="1">
        <v>0</v>
      </c>
      <c r="J251" s="1">
        <v>828.21776931305737</v>
      </c>
      <c r="K251" s="1">
        <v>1668.8595608833011</v>
      </c>
      <c r="L251" s="1">
        <v>8.4514496603930372E-2</v>
      </c>
      <c r="M251" s="1">
        <v>0</v>
      </c>
      <c r="N251" s="1">
        <v>1232.6652447439253</v>
      </c>
      <c r="O251" s="1">
        <v>0</v>
      </c>
      <c r="P251" s="1">
        <v>0</v>
      </c>
      <c r="Q251" s="1">
        <v>0</v>
      </c>
      <c r="R251" s="1">
        <v>21525.644713700854</v>
      </c>
      <c r="S251" s="2">
        <f t="shared" si="6"/>
        <v>26555.085184284024</v>
      </c>
      <c r="T251" s="2"/>
      <c r="U251" s="2">
        <f t="shared" si="7"/>
        <v>26555.085184284024</v>
      </c>
      <c r="V251" s="6">
        <v>11544.52</v>
      </c>
    </row>
    <row r="252" spans="1:22" x14ac:dyDescent="0.25">
      <c r="A252" s="1" t="s">
        <v>266</v>
      </c>
      <c r="B252" s="1">
        <v>-163809.83878735121</v>
      </c>
      <c r="C252" s="1">
        <v>149284.9</v>
      </c>
      <c r="D252" s="1">
        <v>20209.754647028727</v>
      </c>
      <c r="E252" s="1">
        <v>5972.5724994688126</v>
      </c>
      <c r="F252" s="1">
        <v>42601.924407248967</v>
      </c>
      <c r="G252" s="1">
        <v>0</v>
      </c>
      <c r="H252" s="1">
        <v>1066.4098780934694</v>
      </c>
      <c r="I252" s="1">
        <v>1334.2168882502656</v>
      </c>
      <c r="J252" s="1">
        <v>4210.1120211875486</v>
      </c>
      <c r="K252" s="1">
        <v>8450.1340223958177</v>
      </c>
      <c r="L252" s="1">
        <v>1535.9558969677551</v>
      </c>
      <c r="M252" s="1">
        <v>0</v>
      </c>
      <c r="N252" s="1">
        <v>3079.8439340807258</v>
      </c>
      <c r="O252" s="1">
        <v>36774.965221836756</v>
      </c>
      <c r="P252" s="1">
        <v>0</v>
      </c>
      <c r="Q252" s="1">
        <v>0</v>
      </c>
      <c r="R252" s="1">
        <v>125235.88941655886</v>
      </c>
      <c r="S252" s="2">
        <f t="shared" si="6"/>
        <v>-139760.82820391009</v>
      </c>
      <c r="T252" s="2"/>
      <c r="U252" s="2"/>
      <c r="V252" s="6">
        <v>30221.67</v>
      </c>
    </row>
    <row r="253" spans="1:22" x14ac:dyDescent="0.25">
      <c r="A253" s="1" t="s">
        <v>267</v>
      </c>
      <c r="B253" s="1">
        <v>32245.551242610891</v>
      </c>
      <c r="C253" s="1">
        <v>144124.43</v>
      </c>
      <c r="D253" s="1">
        <v>31287.74124931527</v>
      </c>
      <c r="E253" s="1">
        <v>18184.010218887252</v>
      </c>
      <c r="F253" s="1">
        <v>22816.310655185764</v>
      </c>
      <c r="G253" s="1">
        <v>0</v>
      </c>
      <c r="H253" s="1">
        <v>500.42033558210983</v>
      </c>
      <c r="I253" s="1">
        <v>626.0954341247168</v>
      </c>
      <c r="J253" s="1">
        <v>3521.016417533373</v>
      </c>
      <c r="K253" s="1">
        <v>7651.3760591561086</v>
      </c>
      <c r="L253" s="1">
        <v>115528.17925688639</v>
      </c>
      <c r="M253" s="1">
        <v>0</v>
      </c>
      <c r="N253" s="1">
        <v>5022.525307829691</v>
      </c>
      <c r="O253" s="1">
        <v>8129.1355561390446</v>
      </c>
      <c r="P253" s="1">
        <v>0</v>
      </c>
      <c r="Q253" s="1">
        <v>0</v>
      </c>
      <c r="R253" s="1">
        <v>213266.81049063973</v>
      </c>
      <c r="S253" s="2">
        <f t="shared" si="6"/>
        <v>-36896.829248028836</v>
      </c>
      <c r="T253" s="2"/>
      <c r="U253" s="2"/>
      <c r="V253" s="6">
        <v>52508.93</v>
      </c>
    </row>
    <row r="254" spans="1:22" x14ac:dyDescent="0.25">
      <c r="A254" s="1" t="s">
        <v>268</v>
      </c>
      <c r="B254" s="1">
        <v>-140399.39648516799</v>
      </c>
      <c r="C254" s="1">
        <v>168412.21999999997</v>
      </c>
      <c r="D254" s="1">
        <v>86499.201089214883</v>
      </c>
      <c r="E254" s="1">
        <v>26145.53582419645</v>
      </c>
      <c r="F254" s="1">
        <v>20994.016436371334</v>
      </c>
      <c r="G254" s="1">
        <v>6007.936194097927</v>
      </c>
      <c r="H254" s="1">
        <v>523.94179653500726</v>
      </c>
      <c r="I254" s="1">
        <v>655.54479555131138</v>
      </c>
      <c r="J254" s="1">
        <v>7605.3986792669693</v>
      </c>
      <c r="K254" s="1">
        <v>16167.354014301138</v>
      </c>
      <c r="L254" s="1">
        <v>80800.654951039702</v>
      </c>
      <c r="M254" s="1">
        <v>0</v>
      </c>
      <c r="N254" s="1">
        <v>12460.033480255617</v>
      </c>
      <c r="O254" s="1">
        <v>2575.5840198315791</v>
      </c>
      <c r="P254" s="1">
        <v>5780.6535567034407</v>
      </c>
      <c r="Q254" s="1">
        <v>8308.9975565419245</v>
      </c>
      <c r="R254" s="1">
        <v>274524.85239390732</v>
      </c>
      <c r="S254" s="2">
        <f t="shared" si="6"/>
        <v>-246512.02887907534</v>
      </c>
      <c r="T254" s="2"/>
      <c r="U254" s="2"/>
      <c r="V254" s="6">
        <v>111462.86</v>
      </c>
    </row>
    <row r="255" spans="1:22" x14ac:dyDescent="0.25">
      <c r="A255" s="1" t="s">
        <v>269</v>
      </c>
      <c r="B255" s="1">
        <v>-32640.130590928631</v>
      </c>
      <c r="C255" s="1">
        <v>163946.78999999998</v>
      </c>
      <c r="D255" s="1">
        <v>55145.866752157752</v>
      </c>
      <c r="E255" s="1">
        <v>29240.679853774753</v>
      </c>
      <c r="F255" s="1">
        <v>19551.74538308831</v>
      </c>
      <c r="G255" s="1">
        <v>3987.3144375653224</v>
      </c>
      <c r="H255" s="1">
        <v>392.95383978281694</v>
      </c>
      <c r="I255" s="1">
        <v>458.32453278249358</v>
      </c>
      <c r="J255" s="1">
        <v>7605.3986792669693</v>
      </c>
      <c r="K255" s="1">
        <v>16448.865545209133</v>
      </c>
      <c r="L255" s="1">
        <v>24598.22947299997</v>
      </c>
      <c r="M255" s="1">
        <v>0</v>
      </c>
      <c r="N255" s="1">
        <v>7943.6496219301362</v>
      </c>
      <c r="O255" s="1">
        <v>10113.777231131089</v>
      </c>
      <c r="P255" s="1">
        <v>2302.3722328488061</v>
      </c>
      <c r="Q255" s="1">
        <v>4086.5103698859748</v>
      </c>
      <c r="R255" s="1">
        <v>181875.68795242353</v>
      </c>
      <c r="S255" s="2">
        <f t="shared" si="6"/>
        <v>-50569.028543352179</v>
      </c>
      <c r="T255" s="2"/>
      <c r="U255" s="2"/>
      <c r="V255" s="6">
        <v>73368.34</v>
      </c>
    </row>
    <row r="256" spans="1:22" x14ac:dyDescent="0.25">
      <c r="A256" s="1" t="s">
        <v>270</v>
      </c>
      <c r="B256" s="1">
        <v>-42800.012297021487</v>
      </c>
      <c r="C256" s="1">
        <v>163923.35999999999</v>
      </c>
      <c r="D256" s="1">
        <v>62098.958502178968</v>
      </c>
      <c r="E256" s="1">
        <v>29399.137524513419</v>
      </c>
      <c r="F256" s="1">
        <v>20782.311860261867</v>
      </c>
      <c r="G256" s="1">
        <v>3987.3144375653224</v>
      </c>
      <c r="H256" s="1">
        <v>396.16359138406517</v>
      </c>
      <c r="I256" s="1">
        <v>463.26961326777842</v>
      </c>
      <c r="J256" s="1">
        <v>7605.3986792669693</v>
      </c>
      <c r="K256" s="1">
        <v>16436.869892801529</v>
      </c>
      <c r="L256" s="1">
        <v>19377.018951617832</v>
      </c>
      <c r="M256" s="1">
        <v>0</v>
      </c>
      <c r="N256" s="1">
        <v>8945.2283059598049</v>
      </c>
      <c r="O256" s="1">
        <v>4575.3409548004711</v>
      </c>
      <c r="P256" s="1">
        <v>5809.6477768934465</v>
      </c>
      <c r="Q256" s="1">
        <v>8380.6341234256197</v>
      </c>
      <c r="R256" s="1">
        <v>188257.2942139371</v>
      </c>
      <c r="S256" s="2">
        <f t="shared" si="6"/>
        <v>-67133.946510958602</v>
      </c>
      <c r="T256" s="2"/>
      <c r="U256" s="2"/>
      <c r="V256" s="6">
        <v>98166.95</v>
      </c>
    </row>
    <row r="257" spans="1:22" x14ac:dyDescent="0.25">
      <c r="A257" s="1" t="s">
        <v>271</v>
      </c>
      <c r="B257" s="1">
        <v>-64694.788046346526</v>
      </c>
      <c r="C257" s="1">
        <v>158400.95999999999</v>
      </c>
      <c r="D257" s="1">
        <v>58769.925250784945</v>
      </c>
      <c r="E257" s="1">
        <v>27171.308925845769</v>
      </c>
      <c r="F257" s="1">
        <v>19810.478175151715</v>
      </c>
      <c r="G257" s="1">
        <v>3962.1086751065613</v>
      </c>
      <c r="H257" s="1">
        <v>822.278177397278</v>
      </c>
      <c r="I257" s="1">
        <v>990.81522186766301</v>
      </c>
      <c r="J257" s="1">
        <v>7605.3986792669693</v>
      </c>
      <c r="K257" s="1">
        <v>16474.56470562136</v>
      </c>
      <c r="L257" s="1">
        <v>14678.086890623834</v>
      </c>
      <c r="M257" s="1">
        <v>0</v>
      </c>
      <c r="N257" s="1">
        <v>8465.6878564882354</v>
      </c>
      <c r="O257" s="1">
        <v>13139.371886589877</v>
      </c>
      <c r="P257" s="1">
        <v>5650.3453906779232</v>
      </c>
      <c r="Q257" s="1">
        <v>8358.152221052047</v>
      </c>
      <c r="R257" s="1">
        <v>185898.5220564742</v>
      </c>
      <c r="S257" s="2">
        <f t="shared" si="6"/>
        <v>-92192.350102820739</v>
      </c>
      <c r="T257" s="2"/>
      <c r="U257" s="2"/>
      <c r="V257" s="6">
        <v>100400.62</v>
      </c>
    </row>
    <row r="258" spans="1:22" x14ac:dyDescent="0.25">
      <c r="A258" s="1" t="s">
        <v>272</v>
      </c>
      <c r="B258" s="1">
        <v>-108612.70505345555</v>
      </c>
      <c r="C258" s="1">
        <v>156754.17333333331</v>
      </c>
      <c r="D258" s="1">
        <v>55239.210761636568</v>
      </c>
      <c r="E258" s="1">
        <v>27432.472881579935</v>
      </c>
      <c r="F258" s="1">
        <v>17549.129773860404</v>
      </c>
      <c r="G258" s="1">
        <v>3962.1086751065613</v>
      </c>
      <c r="H258" s="1">
        <v>869.11045935424079</v>
      </c>
      <c r="I258" s="1">
        <v>1036.8084907714501</v>
      </c>
      <c r="J258" s="1">
        <v>6760.3599673256467</v>
      </c>
      <c r="K258" s="1">
        <v>14681.194339069956</v>
      </c>
      <c r="L258" s="1">
        <v>12145.409277957626</v>
      </c>
      <c r="M258" s="1">
        <v>0</v>
      </c>
      <c r="N258" s="1">
        <v>7957.0956360972241</v>
      </c>
      <c r="O258" s="1">
        <v>9969.1169571239407</v>
      </c>
      <c r="P258" s="1">
        <v>3412.5644414205112</v>
      </c>
      <c r="Q258" s="1">
        <v>8380.6341234256197</v>
      </c>
      <c r="R258" s="1">
        <v>169395.21578472966</v>
      </c>
      <c r="S258" s="2">
        <f t="shared" ref="S258:S321" si="8">B258+C258-R258</f>
        <v>-121253.7475048519</v>
      </c>
      <c r="T258" s="2"/>
      <c r="U258" s="2"/>
      <c r="V258" s="6">
        <v>102925.73</v>
      </c>
    </row>
    <row r="259" spans="1:22" x14ac:dyDescent="0.25">
      <c r="A259" s="1" t="s">
        <v>273</v>
      </c>
      <c r="B259" s="1">
        <v>-88789.176003387998</v>
      </c>
      <c r="C259" s="1">
        <v>147005.41000000003</v>
      </c>
      <c r="D259" s="1">
        <v>38741.759132727879</v>
      </c>
      <c r="E259" s="1">
        <v>21503.802205296186</v>
      </c>
      <c r="F259" s="1">
        <v>20895.727982389722</v>
      </c>
      <c r="G259" s="1">
        <v>0</v>
      </c>
      <c r="H259" s="1">
        <v>560.94421421314723</v>
      </c>
      <c r="I259" s="1">
        <v>701.70893105723223</v>
      </c>
      <c r="J259" s="1">
        <v>13051.493053887083</v>
      </c>
      <c r="K259" s="1">
        <v>6992.713083907267</v>
      </c>
      <c r="L259" s="1">
        <v>31617.105594396013</v>
      </c>
      <c r="M259" s="1">
        <v>0</v>
      </c>
      <c r="N259" s="1">
        <v>5580.6713796108852</v>
      </c>
      <c r="O259" s="1">
        <v>4711.4355165535962</v>
      </c>
      <c r="P259" s="1">
        <v>0</v>
      </c>
      <c r="Q259" s="1">
        <v>0</v>
      </c>
      <c r="R259" s="1">
        <v>144357.36109403905</v>
      </c>
      <c r="S259" s="2">
        <f t="shared" si="8"/>
        <v>-86141.127097427016</v>
      </c>
      <c r="T259" s="2"/>
      <c r="U259" s="2"/>
      <c r="V259" s="6">
        <v>15870.59</v>
      </c>
    </row>
    <row r="260" spans="1:22" x14ac:dyDescent="0.25">
      <c r="A260" s="1" t="s">
        <v>274</v>
      </c>
      <c r="B260" s="1">
        <v>-62338.302485987791</v>
      </c>
      <c r="C260" s="1">
        <v>147842.88</v>
      </c>
      <c r="D260" s="1">
        <v>75314.726721570245</v>
      </c>
      <c r="E260" s="1">
        <v>15279.617948481886</v>
      </c>
      <c r="F260" s="1">
        <v>15842.196958713832</v>
      </c>
      <c r="G260" s="1">
        <v>0</v>
      </c>
      <c r="H260" s="1">
        <v>608.54884264916029</v>
      </c>
      <c r="I260" s="1">
        <v>816.75240917627661</v>
      </c>
      <c r="J260" s="1">
        <v>3661.8578785834288</v>
      </c>
      <c r="K260" s="1">
        <v>7797.9161688642826</v>
      </c>
      <c r="L260" s="1">
        <v>31200.343483017881</v>
      </c>
      <c r="M260" s="1">
        <v>0</v>
      </c>
      <c r="N260" s="1">
        <v>10848.932761115115</v>
      </c>
      <c r="O260" s="1">
        <v>2624.8392652747516</v>
      </c>
      <c r="P260" s="1">
        <v>0</v>
      </c>
      <c r="Q260" s="1">
        <v>0</v>
      </c>
      <c r="R260" s="1">
        <v>163995.73243744686</v>
      </c>
      <c r="S260" s="2">
        <f t="shared" si="8"/>
        <v>-78491.154923434646</v>
      </c>
      <c r="T260" s="2"/>
      <c r="U260" s="2"/>
      <c r="V260" s="6">
        <v>67677.87</v>
      </c>
    </row>
    <row r="261" spans="1:22" x14ac:dyDescent="0.25">
      <c r="A261" s="1" t="s">
        <v>275</v>
      </c>
      <c r="B261" s="1">
        <v>-42591.157312304596</v>
      </c>
      <c r="C261" s="1">
        <v>314826.26999999996</v>
      </c>
      <c r="D261" s="1">
        <v>64754.993745056956</v>
      </c>
      <c r="E261" s="1">
        <v>32811.438723376348</v>
      </c>
      <c r="F261" s="1">
        <v>37299.883666836955</v>
      </c>
      <c r="G261" s="1">
        <v>8026.4574704256329</v>
      </c>
      <c r="H261" s="1">
        <v>954.21902915608894</v>
      </c>
      <c r="I261" s="1">
        <v>1187.3419672513492</v>
      </c>
      <c r="J261" s="1">
        <v>7605.3986792669693</v>
      </c>
      <c r="K261" s="1">
        <v>17371.361712775437</v>
      </c>
      <c r="L261" s="1">
        <v>15357.773600936793</v>
      </c>
      <c r="M261" s="1">
        <v>0</v>
      </c>
      <c r="N261" s="1">
        <v>9327.8247650515514</v>
      </c>
      <c r="O261" s="1">
        <v>1476.3810082306516</v>
      </c>
      <c r="P261" s="1">
        <v>9421.0311639010924</v>
      </c>
      <c r="Q261" s="1">
        <v>17572.646837029159</v>
      </c>
      <c r="R261" s="1">
        <v>223166.75236929496</v>
      </c>
      <c r="S261" s="2">
        <f t="shared" si="8"/>
        <v>49068.360318400402</v>
      </c>
      <c r="T261" s="2">
        <v>1306.0339193371983</v>
      </c>
      <c r="U261" s="2">
        <f t="shared" ref="U261:U321" si="9">S261-T261</f>
        <v>47762.326399063204</v>
      </c>
      <c r="V261" s="6">
        <v>57175.3</v>
      </c>
    </row>
    <row r="262" spans="1:22" x14ac:dyDescent="0.25">
      <c r="A262" s="1" t="s">
        <v>276</v>
      </c>
      <c r="B262" s="1">
        <v>8492.6751218372665</v>
      </c>
      <c r="C262" s="1">
        <v>196689.53999999998</v>
      </c>
      <c r="D262" s="1">
        <v>50829.247236776137</v>
      </c>
      <c r="E262" s="1">
        <v>24090.75517397506</v>
      </c>
      <c r="F262" s="1">
        <v>30858.973709929887</v>
      </c>
      <c r="G262" s="1">
        <v>0</v>
      </c>
      <c r="H262" s="1">
        <v>867.45543118484727</v>
      </c>
      <c r="I262" s="1">
        <v>1089.4555061818603</v>
      </c>
      <c r="J262" s="1">
        <v>18372.420713157957</v>
      </c>
      <c r="K262" s="1">
        <v>9264.2931834300398</v>
      </c>
      <c r="L262" s="1">
        <v>38609.401906610117</v>
      </c>
      <c r="M262" s="1">
        <v>0</v>
      </c>
      <c r="N262" s="1">
        <v>7321.8493855590996</v>
      </c>
      <c r="O262" s="1">
        <v>4904.4295106128957</v>
      </c>
      <c r="P262" s="1">
        <v>0</v>
      </c>
      <c r="Q262" s="1">
        <v>0</v>
      </c>
      <c r="R262" s="1">
        <v>186208.28175741789</v>
      </c>
      <c r="S262" s="2">
        <f t="shared" si="8"/>
        <v>18973.933364419354</v>
      </c>
      <c r="T262" s="2"/>
      <c r="U262" s="2">
        <f t="shared" si="9"/>
        <v>18973.933364419354</v>
      </c>
      <c r="V262" s="6">
        <v>114030.51</v>
      </c>
    </row>
    <row r="263" spans="1:22" x14ac:dyDescent="0.25">
      <c r="A263" s="1" t="s">
        <v>277</v>
      </c>
      <c r="B263" s="1">
        <v>-33471.006786714832</v>
      </c>
      <c r="C263" s="1">
        <v>56595.880000000005</v>
      </c>
      <c r="D263" s="1">
        <v>17744.600137586258</v>
      </c>
      <c r="E263" s="1">
        <v>6614.1315960986813</v>
      </c>
      <c r="F263" s="1">
        <v>8341.43967425345</v>
      </c>
      <c r="G263" s="1">
        <v>0</v>
      </c>
      <c r="H263" s="1">
        <v>308.57749456500352</v>
      </c>
      <c r="I263" s="1">
        <v>470.12437930632359</v>
      </c>
      <c r="J263" s="1">
        <v>4640.5290761626939</v>
      </c>
      <c r="K263" s="1">
        <v>2374.03110372943</v>
      </c>
      <c r="L263" s="1">
        <v>6532.3895503196654</v>
      </c>
      <c r="M263" s="1">
        <v>0</v>
      </c>
      <c r="N263" s="1">
        <v>2556.0734552916092</v>
      </c>
      <c r="O263" s="1">
        <v>648.99137517615407</v>
      </c>
      <c r="P263" s="1">
        <v>0</v>
      </c>
      <c r="Q263" s="1">
        <v>0</v>
      </c>
      <c r="R263" s="1">
        <v>50230.887842489283</v>
      </c>
      <c r="S263" s="2">
        <f t="shared" si="8"/>
        <v>-27106.01462920411</v>
      </c>
      <c r="T263" s="2"/>
      <c r="U263" s="2"/>
      <c r="V263" s="6">
        <v>15645.17</v>
      </c>
    </row>
    <row r="264" spans="1:22" x14ac:dyDescent="0.25">
      <c r="A264" s="1" t="s">
        <v>278</v>
      </c>
      <c r="B264" s="1">
        <v>-17435.674700310221</v>
      </c>
      <c r="C264" s="1">
        <v>363191.00666666677</v>
      </c>
      <c r="D264" s="1">
        <v>84560.77541425472</v>
      </c>
      <c r="E264" s="1">
        <v>48898.590253570597</v>
      </c>
      <c r="F264" s="1">
        <v>47528.608588377145</v>
      </c>
      <c r="G264" s="1">
        <v>9637.5157374369319</v>
      </c>
      <c r="H264" s="1">
        <v>1087.1127759215203</v>
      </c>
      <c r="I264" s="1">
        <v>1343.3130220697426</v>
      </c>
      <c r="J264" s="1">
        <v>7746.2401403170252</v>
      </c>
      <c r="K264" s="1">
        <v>16600.590216551103</v>
      </c>
      <c r="L264" s="1">
        <v>31485.791195297654</v>
      </c>
      <c r="M264" s="1">
        <v>0</v>
      </c>
      <c r="N264" s="1">
        <v>12900.807215679142</v>
      </c>
      <c r="O264" s="1">
        <v>2380.9147473903918</v>
      </c>
      <c r="P264" s="1">
        <v>7063.8965373554611</v>
      </c>
      <c r="Q264" s="1">
        <v>25908.879957018729</v>
      </c>
      <c r="R264" s="1">
        <v>297143.03580124013</v>
      </c>
      <c r="S264" s="2">
        <f t="shared" si="8"/>
        <v>48612.296165116422</v>
      </c>
      <c r="T264" s="2">
        <v>4402.0747631894483</v>
      </c>
      <c r="U264" s="2">
        <f t="shared" si="9"/>
        <v>44210.221401926974</v>
      </c>
      <c r="V264" s="6">
        <v>130214.12</v>
      </c>
    </row>
    <row r="265" spans="1:22" x14ac:dyDescent="0.25">
      <c r="A265" s="1" t="s">
        <v>279</v>
      </c>
      <c r="B265" s="1">
        <v>-32165.434671270574</v>
      </c>
      <c r="C265" s="1">
        <v>260872.18666666665</v>
      </c>
      <c r="D265" s="1">
        <v>71333.138311480623</v>
      </c>
      <c r="E265" s="1">
        <v>25991.400825513425</v>
      </c>
      <c r="F265" s="1">
        <v>26637.350614632556</v>
      </c>
      <c r="G265" s="1">
        <v>8077.5725054596296</v>
      </c>
      <c r="H265" s="1">
        <v>749.07577994131009</v>
      </c>
      <c r="I265" s="1">
        <v>958.75260652608074</v>
      </c>
      <c r="J265" s="1">
        <v>4788.5895669838765</v>
      </c>
      <c r="K265" s="1">
        <v>10461.174651109652</v>
      </c>
      <c r="L265" s="1">
        <v>27597.4165426078</v>
      </c>
      <c r="M265" s="1">
        <v>0</v>
      </c>
      <c r="N265" s="1">
        <v>10275.393072082079</v>
      </c>
      <c r="O265" s="1">
        <v>3368.8035173001172</v>
      </c>
      <c r="P265" s="1">
        <v>1305.5941576719761</v>
      </c>
      <c r="Q265" s="1">
        <v>17643.439201946207</v>
      </c>
      <c r="R265" s="1">
        <v>209187.70135325528</v>
      </c>
      <c r="S265" s="2">
        <f t="shared" si="8"/>
        <v>19519.050642140792</v>
      </c>
      <c r="T265" s="2"/>
      <c r="U265" s="2">
        <f t="shared" si="9"/>
        <v>19519.050642140792</v>
      </c>
      <c r="V265" s="6">
        <v>53659.47</v>
      </c>
    </row>
    <row r="266" spans="1:22" x14ac:dyDescent="0.25">
      <c r="A266" s="1" t="s">
        <v>280</v>
      </c>
      <c r="B266" s="1">
        <v>-34343.008518095972</v>
      </c>
      <c r="C266" s="1">
        <v>154967.16</v>
      </c>
      <c r="D266" s="1">
        <v>44136.085828433352</v>
      </c>
      <c r="E266" s="1">
        <v>12380.213376602249</v>
      </c>
      <c r="F266" s="1">
        <v>18198.843460981112</v>
      </c>
      <c r="G266" s="1">
        <v>0</v>
      </c>
      <c r="H266" s="1">
        <v>385.04982646474309</v>
      </c>
      <c r="I266" s="1">
        <v>399.80774703995678</v>
      </c>
      <c r="J266" s="1">
        <v>17401.973981251089</v>
      </c>
      <c r="K266" s="1">
        <v>9078.9196905040208</v>
      </c>
      <c r="L266" s="1">
        <v>23032.228672489517</v>
      </c>
      <c r="M266" s="1">
        <v>0</v>
      </c>
      <c r="N266" s="1">
        <v>6357.7131370555944</v>
      </c>
      <c r="O266" s="1">
        <v>2778.8561264085251</v>
      </c>
      <c r="P266" s="1">
        <v>0</v>
      </c>
      <c r="Q266" s="1">
        <v>0</v>
      </c>
      <c r="R266" s="1">
        <v>134149.69184723016</v>
      </c>
      <c r="S266" s="2">
        <f t="shared" si="8"/>
        <v>-13525.540365326131</v>
      </c>
      <c r="T266" s="2"/>
      <c r="U266" s="2"/>
      <c r="V266" s="6">
        <v>117606.54</v>
      </c>
    </row>
    <row r="267" spans="1:22" x14ac:dyDescent="0.25">
      <c r="A267" s="1" t="s">
        <v>281</v>
      </c>
      <c r="B267" s="1">
        <v>-25453.498233680832</v>
      </c>
      <c r="C267" s="1">
        <v>108558.15</v>
      </c>
      <c r="D267" s="1">
        <v>48481.336107133982</v>
      </c>
      <c r="E267" s="1">
        <v>11006.188080111926</v>
      </c>
      <c r="F267" s="1">
        <v>11822.996963241998</v>
      </c>
      <c r="G267" s="1">
        <v>0</v>
      </c>
      <c r="H267" s="1">
        <v>418.67197448781849</v>
      </c>
      <c r="I267" s="1">
        <v>523.69608456357548</v>
      </c>
      <c r="J267" s="1">
        <v>8700.9819634460382</v>
      </c>
      <c r="K267" s="1">
        <v>4451.3934581273534</v>
      </c>
      <c r="L267" s="1">
        <v>2577.2695739368569</v>
      </c>
      <c r="M267" s="1">
        <v>0</v>
      </c>
      <c r="N267" s="1">
        <v>6983.6375764831691</v>
      </c>
      <c r="O267" s="1">
        <v>635.84592301543785</v>
      </c>
      <c r="P267" s="1">
        <v>0</v>
      </c>
      <c r="Q267" s="1">
        <v>0</v>
      </c>
      <c r="R267" s="1">
        <v>95602.017704548169</v>
      </c>
      <c r="S267" s="2">
        <f t="shared" si="8"/>
        <v>-12497.365938229006</v>
      </c>
      <c r="T267" s="2"/>
      <c r="U267" s="2"/>
      <c r="V267" s="6">
        <v>57131.75</v>
      </c>
    </row>
    <row r="268" spans="1:22" x14ac:dyDescent="0.25">
      <c r="A268" s="1" t="s">
        <v>282</v>
      </c>
      <c r="B268" s="1">
        <v>-41326.247989621006</v>
      </c>
      <c r="C268" s="1">
        <v>47867.100000000006</v>
      </c>
      <c r="D268" s="1">
        <v>30612.965601684402</v>
      </c>
      <c r="E268" s="1">
        <v>6612.92245706214</v>
      </c>
      <c r="F268" s="1">
        <v>6941.4784944656149</v>
      </c>
      <c r="G268" s="1">
        <v>0</v>
      </c>
      <c r="H268" s="1">
        <v>404.40864080977167</v>
      </c>
      <c r="I268" s="1">
        <v>505.88575403527341</v>
      </c>
      <c r="J268" s="1">
        <v>5220.5851563240176</v>
      </c>
      <c r="K268" s="1">
        <v>2748.2242981968734</v>
      </c>
      <c r="L268" s="1">
        <v>18019.293563675692</v>
      </c>
      <c r="M268" s="1">
        <v>0</v>
      </c>
      <c r="N268" s="1">
        <v>4409.7352521613138</v>
      </c>
      <c r="O268" s="1">
        <v>1632.5787280179995</v>
      </c>
      <c r="P268" s="1">
        <v>0</v>
      </c>
      <c r="Q268" s="1">
        <v>0</v>
      </c>
      <c r="R268" s="1">
        <v>77108.077946433084</v>
      </c>
      <c r="S268" s="2">
        <f t="shared" si="8"/>
        <v>-70567.225936054077</v>
      </c>
      <c r="T268" s="2"/>
      <c r="U268" s="2"/>
      <c r="V268" s="6">
        <v>33608.400000000001</v>
      </c>
    </row>
    <row r="269" spans="1:22" x14ac:dyDescent="0.25">
      <c r="A269" s="1" t="s">
        <v>283</v>
      </c>
      <c r="B269" s="1">
        <v>-23244.497934065948</v>
      </c>
      <c r="C269" s="1">
        <v>98850.170000000013</v>
      </c>
      <c r="D269" s="1">
        <v>34068.040648699571</v>
      </c>
      <c r="E269" s="1">
        <v>8455.1465408183085</v>
      </c>
      <c r="F269" s="1">
        <v>13165.365392754889</v>
      </c>
      <c r="G269" s="1">
        <v>0</v>
      </c>
      <c r="H269" s="1">
        <v>274.29333527417072</v>
      </c>
      <c r="I269" s="1">
        <v>343.1403409911037</v>
      </c>
      <c r="J269" s="1">
        <v>11601.312636047722</v>
      </c>
      <c r="K269" s="1">
        <v>5935.1946661055135</v>
      </c>
      <c r="L269" s="1">
        <v>6211.4774424024663</v>
      </c>
      <c r="M269" s="1">
        <v>0</v>
      </c>
      <c r="N269" s="1">
        <v>4907.431765198502</v>
      </c>
      <c r="O269" s="1">
        <v>1831.6298178460922</v>
      </c>
      <c r="P269" s="1">
        <v>0</v>
      </c>
      <c r="Q269" s="1">
        <v>0</v>
      </c>
      <c r="R269" s="1">
        <v>86793.032586138332</v>
      </c>
      <c r="S269" s="2">
        <f t="shared" si="8"/>
        <v>-11187.360520204267</v>
      </c>
      <c r="T269" s="2"/>
      <c r="U269" s="2"/>
      <c r="V269" s="6">
        <v>41597.56</v>
      </c>
    </row>
    <row r="270" spans="1:22" x14ac:dyDescent="0.25">
      <c r="A270" s="1" t="s">
        <v>284</v>
      </c>
      <c r="B270" s="1">
        <v>-11974.943629264846</v>
      </c>
      <c r="C270" s="1">
        <v>100581.54000000001</v>
      </c>
      <c r="D270" s="1">
        <v>47327.486718058572</v>
      </c>
      <c r="E270" s="1">
        <v>5047.8834212742941</v>
      </c>
      <c r="F270" s="1">
        <v>17660.973115168676</v>
      </c>
      <c r="G270" s="1">
        <v>0</v>
      </c>
      <c r="H270" s="1">
        <v>756.82933615307547</v>
      </c>
      <c r="I270" s="1">
        <v>882.11390998076251</v>
      </c>
      <c r="J270" s="1">
        <v>845.04876630033561</v>
      </c>
      <c r="K270" s="1">
        <v>9148.0268473403812</v>
      </c>
      <c r="L270" s="1">
        <v>14330.425944531489</v>
      </c>
      <c r="M270" s="1">
        <v>0</v>
      </c>
      <c r="N270" s="1">
        <v>6817.4279255498186</v>
      </c>
      <c r="O270" s="1">
        <v>5668.0516406400657</v>
      </c>
      <c r="P270" s="1">
        <v>0</v>
      </c>
      <c r="Q270" s="1">
        <v>0</v>
      </c>
      <c r="R270" s="1">
        <v>108484.26762499748</v>
      </c>
      <c r="S270" s="2">
        <f t="shared" si="8"/>
        <v>-19877.671254262314</v>
      </c>
      <c r="T270" s="2"/>
      <c r="U270" s="2"/>
      <c r="V270" s="6">
        <v>51659.49</v>
      </c>
    </row>
    <row r="271" spans="1:22" x14ac:dyDescent="0.25">
      <c r="A271" s="1" t="s">
        <v>285</v>
      </c>
      <c r="B271" s="1">
        <v>-50571.659474773332</v>
      </c>
      <c r="C271" s="1">
        <v>25671.880000000008</v>
      </c>
      <c r="D271" s="1">
        <v>22697.892773309308</v>
      </c>
      <c r="E271" s="1">
        <v>3001.012555583608</v>
      </c>
      <c r="F271" s="1">
        <v>3509.5776209584624</v>
      </c>
      <c r="G271" s="1">
        <v>0</v>
      </c>
      <c r="H271" s="1">
        <v>184.27986380666513</v>
      </c>
      <c r="I271" s="1">
        <v>230.52919920831741</v>
      </c>
      <c r="J271" s="1">
        <v>2320.2645380813469</v>
      </c>
      <c r="K271" s="1">
        <v>1187.0206347682777</v>
      </c>
      <c r="L271" s="1">
        <v>0</v>
      </c>
      <c r="M271" s="1">
        <v>0</v>
      </c>
      <c r="N271" s="1">
        <v>3269.5851559945659</v>
      </c>
      <c r="O271" s="1">
        <v>2098.4058817795012</v>
      </c>
      <c r="P271" s="1">
        <v>0</v>
      </c>
      <c r="Q271" s="1">
        <v>0</v>
      </c>
      <c r="R271" s="1">
        <v>38498.568223490052</v>
      </c>
      <c r="S271" s="2">
        <f t="shared" si="8"/>
        <v>-63398.347698263373</v>
      </c>
      <c r="T271" s="2"/>
      <c r="U271" s="2"/>
      <c r="V271" s="6">
        <v>8241.86</v>
      </c>
    </row>
    <row r="272" spans="1:22" x14ac:dyDescent="0.25">
      <c r="A272" s="1" t="s">
        <v>286</v>
      </c>
      <c r="B272" s="1">
        <v>20478.073234037904</v>
      </c>
      <c r="C272" s="1">
        <v>203494.36833333332</v>
      </c>
      <c r="D272" s="1">
        <v>40076.972601391775</v>
      </c>
      <c r="E272" s="1">
        <v>10924.591347462703</v>
      </c>
      <c r="F272" s="1">
        <v>33226.940095201258</v>
      </c>
      <c r="G272" s="1">
        <v>7924.961060907679</v>
      </c>
      <c r="H272" s="1">
        <v>253.34970607602588</v>
      </c>
      <c r="I272" s="1">
        <v>316.89724109866756</v>
      </c>
      <c r="J272" s="1">
        <v>2277.6038927904142</v>
      </c>
      <c r="K272" s="1">
        <v>4582.9898313616459</v>
      </c>
      <c r="L272" s="1">
        <v>11633.029577984222</v>
      </c>
      <c r="M272" s="1">
        <v>0</v>
      </c>
      <c r="N272" s="1">
        <v>5773.0061562717847</v>
      </c>
      <c r="O272" s="1">
        <v>1035.7370097699466</v>
      </c>
      <c r="P272" s="1">
        <v>4100.3857342468518</v>
      </c>
      <c r="Q272" s="1">
        <v>19848.886689730458</v>
      </c>
      <c r="R272" s="1">
        <v>141975.35094429343</v>
      </c>
      <c r="S272" s="2">
        <f t="shared" si="8"/>
        <v>81997.090623077791</v>
      </c>
      <c r="T272" s="2"/>
      <c r="U272" s="2">
        <f t="shared" si="9"/>
        <v>81997.090623077791</v>
      </c>
      <c r="V272" s="6">
        <v>69047.86</v>
      </c>
    </row>
    <row r="273" spans="1:22" x14ac:dyDescent="0.25">
      <c r="A273" s="1" t="s">
        <v>287</v>
      </c>
      <c r="B273" s="1">
        <v>-15667.827937890906</v>
      </c>
      <c r="C273" s="1">
        <v>88431.036666666681</v>
      </c>
      <c r="D273" s="1">
        <v>22949.590311612519</v>
      </c>
      <c r="E273" s="1">
        <v>9438.3176437468464</v>
      </c>
      <c r="F273" s="1">
        <v>10022.1422303366</v>
      </c>
      <c r="G273" s="1">
        <v>5372.9178125361932</v>
      </c>
      <c r="H273" s="1">
        <v>367.16549176153808</v>
      </c>
      <c r="I273" s="1">
        <v>459.30952848891212</v>
      </c>
      <c r="J273" s="1">
        <v>1380.3629488550955</v>
      </c>
      <c r="K273" s="1">
        <v>2804.6851909696247</v>
      </c>
      <c r="L273" s="1">
        <v>7597.6842157001329</v>
      </c>
      <c r="M273" s="1">
        <v>0</v>
      </c>
      <c r="N273" s="1">
        <v>3514.5016729873796</v>
      </c>
      <c r="O273" s="1">
        <v>2099.393030321598</v>
      </c>
      <c r="P273" s="1">
        <v>0</v>
      </c>
      <c r="Q273" s="1">
        <v>0</v>
      </c>
      <c r="R273" s="1">
        <v>66006.070077316443</v>
      </c>
      <c r="S273" s="2">
        <f t="shared" si="8"/>
        <v>6757.1386514593323</v>
      </c>
      <c r="T273" s="2">
        <v>1453.526567511828</v>
      </c>
      <c r="U273" s="2">
        <f t="shared" si="9"/>
        <v>5303.6120839475043</v>
      </c>
      <c r="V273" s="6">
        <v>12582.44</v>
      </c>
    </row>
    <row r="274" spans="1:22" x14ac:dyDescent="0.25">
      <c r="A274" s="1" t="s">
        <v>288</v>
      </c>
      <c r="B274" s="1">
        <v>-12133.932709855904</v>
      </c>
      <c r="C274" s="1">
        <v>22360.169999999995</v>
      </c>
      <c r="D274" s="1">
        <v>17129.958968698214</v>
      </c>
      <c r="E274" s="1">
        <v>2349.1253963499535</v>
      </c>
      <c r="F274" s="1">
        <v>3451.2088275159631</v>
      </c>
      <c r="G274" s="1">
        <v>0</v>
      </c>
      <c r="H274" s="1">
        <v>62.469790539294053</v>
      </c>
      <c r="I274" s="1">
        <v>78.136292058138267</v>
      </c>
      <c r="J274" s="1">
        <v>552.14517954203825</v>
      </c>
      <c r="K274" s="1">
        <v>1108.2356295488289</v>
      </c>
      <c r="L274" s="1">
        <v>5181.4570150420659</v>
      </c>
      <c r="M274" s="1">
        <v>0</v>
      </c>
      <c r="N274" s="1">
        <v>2676.1956486269023</v>
      </c>
      <c r="O274" s="1">
        <v>1272.5460994205246</v>
      </c>
      <c r="P274" s="1">
        <v>0</v>
      </c>
      <c r="Q274" s="1">
        <v>0</v>
      </c>
      <c r="R274" s="1">
        <v>33861.478847341925</v>
      </c>
      <c r="S274" s="2">
        <f t="shared" si="8"/>
        <v>-23635.241557197834</v>
      </c>
      <c r="T274" s="2"/>
      <c r="U274" s="2"/>
      <c r="V274" s="6">
        <v>18380.419999999998</v>
      </c>
    </row>
    <row r="275" spans="1:22" x14ac:dyDescent="0.25">
      <c r="A275" s="1" t="s">
        <v>289</v>
      </c>
      <c r="B275" s="1">
        <v>2329.4994297752128</v>
      </c>
      <c r="C275" s="1">
        <v>99494.098333333328</v>
      </c>
      <c r="D275" s="1">
        <v>18297.571593950499</v>
      </c>
      <c r="E275" s="1">
        <v>13727.839137461438</v>
      </c>
      <c r="F275" s="1">
        <v>12761.119333153485</v>
      </c>
      <c r="G275" s="1">
        <v>0</v>
      </c>
      <c r="H275" s="1">
        <v>249.8691316834223</v>
      </c>
      <c r="I275" s="1">
        <v>312.57532116234142</v>
      </c>
      <c r="J275" s="1">
        <v>1948.8162987157509</v>
      </c>
      <c r="K275" s="1">
        <v>3885.3511515952091</v>
      </c>
      <c r="L275" s="1">
        <v>30852.629715365161</v>
      </c>
      <c r="M275" s="1">
        <v>0</v>
      </c>
      <c r="N275" s="1">
        <v>2804.3978656579866</v>
      </c>
      <c r="O275" s="1">
        <v>5881.2222607992007</v>
      </c>
      <c r="P275" s="1">
        <v>0</v>
      </c>
      <c r="Q275" s="1">
        <v>0</v>
      </c>
      <c r="R275" s="1">
        <v>90721.391809544497</v>
      </c>
      <c r="S275" s="2">
        <f t="shared" si="8"/>
        <v>11102.205953564044</v>
      </c>
      <c r="T275" s="2"/>
      <c r="U275" s="2">
        <f t="shared" si="9"/>
        <v>11102.205953564044</v>
      </c>
      <c r="V275" s="6">
        <v>79628.19</v>
      </c>
    </row>
    <row r="276" spans="1:22" x14ac:dyDescent="0.25">
      <c r="A276" s="1" t="s">
        <v>290</v>
      </c>
      <c r="B276" s="1">
        <v>5259.3304770316245</v>
      </c>
      <c r="C276" s="1">
        <v>102767.57666666669</v>
      </c>
      <c r="D276" s="1">
        <v>10178.644857791818</v>
      </c>
      <c r="E276" s="1">
        <v>7617.5557778892744</v>
      </c>
      <c r="F276" s="1">
        <v>17741.816118743613</v>
      </c>
      <c r="G276" s="1">
        <v>0</v>
      </c>
      <c r="H276" s="1">
        <v>316.4614469355696</v>
      </c>
      <c r="I276" s="1">
        <v>395.88786616747495</v>
      </c>
      <c r="J276" s="1">
        <v>3467.2054880973433</v>
      </c>
      <c r="K276" s="1">
        <v>1662.333112708993</v>
      </c>
      <c r="L276" s="1">
        <v>8718.3358763561719</v>
      </c>
      <c r="M276" s="1">
        <v>0</v>
      </c>
      <c r="N276" s="1">
        <v>1466.2130298857869</v>
      </c>
      <c r="O276" s="1">
        <v>1170.1562931411845</v>
      </c>
      <c r="P276" s="1">
        <v>0</v>
      </c>
      <c r="Q276" s="1">
        <v>0</v>
      </c>
      <c r="R276" s="1">
        <v>52734.609867717234</v>
      </c>
      <c r="S276" s="2">
        <f t="shared" si="8"/>
        <v>55292.297275981073</v>
      </c>
      <c r="T276" s="2"/>
      <c r="U276" s="2">
        <f t="shared" si="9"/>
        <v>55292.297275981073</v>
      </c>
      <c r="V276" s="6">
        <v>7394.47</v>
      </c>
    </row>
    <row r="277" spans="1:22" x14ac:dyDescent="0.25">
      <c r="A277" s="1" t="s">
        <v>291</v>
      </c>
      <c r="B277" s="1">
        <v>-7494.5286955575957</v>
      </c>
      <c r="C277" s="1">
        <v>12016.880000000001</v>
      </c>
      <c r="D277" s="1">
        <v>3142.3452324364007</v>
      </c>
      <c r="E277" s="1">
        <v>3839.4194873623069</v>
      </c>
      <c r="F277" s="1">
        <v>4302.3419319654604</v>
      </c>
      <c r="G277" s="1">
        <v>0</v>
      </c>
      <c r="H277" s="1">
        <v>95.108952134487183</v>
      </c>
      <c r="I277" s="1">
        <v>118.94325703833397</v>
      </c>
      <c r="J277" s="1">
        <v>1733.6127984076843</v>
      </c>
      <c r="K277" s="1">
        <v>831.10556151174592</v>
      </c>
      <c r="L277" s="1">
        <v>5.2821560377456486E-2</v>
      </c>
      <c r="M277" s="1">
        <v>0</v>
      </c>
      <c r="N277" s="1">
        <v>452.64842113739519</v>
      </c>
      <c r="O277" s="1">
        <v>171.43358024273471</v>
      </c>
      <c r="P277" s="1">
        <v>0</v>
      </c>
      <c r="Q277" s="1">
        <v>0</v>
      </c>
      <c r="R277" s="1">
        <v>14687.012043796927</v>
      </c>
      <c r="S277" s="2">
        <f t="shared" si="8"/>
        <v>-10164.660739354522</v>
      </c>
      <c r="T277" s="2"/>
      <c r="U277" s="2"/>
      <c r="V277" s="6">
        <v>12040.86</v>
      </c>
    </row>
    <row r="278" spans="1:22" x14ac:dyDescent="0.25">
      <c r="A278" s="1" t="s">
        <v>292</v>
      </c>
      <c r="B278" s="1">
        <v>-1040.0273754463269</v>
      </c>
      <c r="C278" s="1">
        <v>155320.27333333332</v>
      </c>
      <c r="D278" s="1">
        <v>35561.463998582629</v>
      </c>
      <c r="E278" s="1">
        <v>8348.8430671891037</v>
      </c>
      <c r="F278" s="1">
        <v>13721.395148688156</v>
      </c>
      <c r="G278" s="1">
        <v>0</v>
      </c>
      <c r="H278" s="1">
        <v>288.05514526452254</v>
      </c>
      <c r="I278" s="1">
        <v>347.31149627848828</v>
      </c>
      <c r="J278" s="1">
        <v>1600.8148245677974</v>
      </c>
      <c r="K278" s="1">
        <v>3186.075776881632</v>
      </c>
      <c r="L278" s="1">
        <v>12815.693750523398</v>
      </c>
      <c r="M278" s="1">
        <v>0</v>
      </c>
      <c r="N278" s="1">
        <v>5122.5563525405978</v>
      </c>
      <c r="O278" s="1">
        <v>91.726713968544928</v>
      </c>
      <c r="P278" s="1">
        <v>0</v>
      </c>
      <c r="Q278" s="1">
        <v>0</v>
      </c>
      <c r="R278" s="1">
        <v>81083.936274484877</v>
      </c>
      <c r="S278" s="2">
        <f t="shared" si="8"/>
        <v>73196.309683402098</v>
      </c>
      <c r="T278" s="2">
        <v>11444.199239323694</v>
      </c>
      <c r="U278" s="2">
        <f t="shared" si="9"/>
        <v>61752.110444078404</v>
      </c>
      <c r="V278" s="6">
        <v>26971.119999999999</v>
      </c>
    </row>
    <row r="279" spans="1:22" x14ac:dyDescent="0.25">
      <c r="A279" s="1" t="s">
        <v>293</v>
      </c>
      <c r="B279" s="1">
        <v>-25692.98735196537</v>
      </c>
      <c r="C279" s="1">
        <v>50000.96166666667</v>
      </c>
      <c r="D279" s="1">
        <v>10188.574498503902</v>
      </c>
      <c r="E279" s="1">
        <v>2273.2418456483852</v>
      </c>
      <c r="F279" s="1">
        <v>2220.2905441064477</v>
      </c>
      <c r="G279" s="1">
        <v>0</v>
      </c>
      <c r="H279" s="1">
        <v>273.5410497426281</v>
      </c>
      <c r="I279" s="1">
        <v>342.17544723787745</v>
      </c>
      <c r="J279" s="1">
        <v>1445.4950865394376</v>
      </c>
      <c r="K279" s="1">
        <v>699.21437987082618</v>
      </c>
      <c r="L279" s="1">
        <v>1430.5980126388804</v>
      </c>
      <c r="M279" s="1">
        <v>0</v>
      </c>
      <c r="N279" s="1">
        <v>1636.3133743763897</v>
      </c>
      <c r="O279" s="1">
        <v>0</v>
      </c>
      <c r="P279" s="1">
        <v>0</v>
      </c>
      <c r="Q279" s="1">
        <v>0</v>
      </c>
      <c r="R279" s="1">
        <v>20509.444238664779</v>
      </c>
      <c r="S279" s="2">
        <f t="shared" si="8"/>
        <v>3798.5300760365208</v>
      </c>
      <c r="T279" s="2"/>
      <c r="U279" s="2">
        <f t="shared" si="9"/>
        <v>3798.5300760365208</v>
      </c>
      <c r="V279" s="6">
        <v>20126.689999999999</v>
      </c>
    </row>
    <row r="280" spans="1:22" x14ac:dyDescent="0.25">
      <c r="A280" s="1" t="s">
        <v>294</v>
      </c>
      <c r="B280" s="1">
        <v>-18234.416784245754</v>
      </c>
      <c r="C280" s="1">
        <v>209514.54333333336</v>
      </c>
      <c r="D280" s="1">
        <v>33597.819190927832</v>
      </c>
      <c r="E280" s="1">
        <v>14969.000206153214</v>
      </c>
      <c r="F280" s="1">
        <v>11552.695954360881</v>
      </c>
      <c r="G280" s="1">
        <v>0</v>
      </c>
      <c r="H280" s="1">
        <v>560.3724772091748</v>
      </c>
      <c r="I280" s="1">
        <v>701.00536269550469</v>
      </c>
      <c r="J280" s="1">
        <v>1311.3397742328343</v>
      </c>
      <c r="K280" s="1">
        <v>2632.0087911428427</v>
      </c>
      <c r="L280" s="1">
        <v>8425.4720169994034</v>
      </c>
      <c r="M280" s="1">
        <v>0</v>
      </c>
      <c r="N280" s="1">
        <v>4839.6973233401595</v>
      </c>
      <c r="O280" s="1">
        <v>1244.0341362860047</v>
      </c>
      <c r="P280" s="1">
        <v>0</v>
      </c>
      <c r="Q280" s="1">
        <v>0</v>
      </c>
      <c r="R280" s="1">
        <v>79833.445233347855</v>
      </c>
      <c r="S280" s="2">
        <f t="shared" si="8"/>
        <v>111446.68131573976</v>
      </c>
      <c r="T280" s="2">
        <v>14301.355863855475</v>
      </c>
      <c r="U280" s="2">
        <f t="shared" si="9"/>
        <v>97145.325451884273</v>
      </c>
      <c r="V280" s="6">
        <v>22600.59</v>
      </c>
    </row>
    <row r="281" spans="1:22" x14ac:dyDescent="0.25">
      <c r="A281" s="1" t="s">
        <v>295</v>
      </c>
      <c r="B281" s="1">
        <v>-10141.161178049748</v>
      </c>
      <c r="C281" s="1">
        <v>82091.349999999991</v>
      </c>
      <c r="D281" s="1">
        <v>22391.384695632409</v>
      </c>
      <c r="E281" s="1">
        <v>8318.3929157855528</v>
      </c>
      <c r="F281" s="1">
        <v>9762.8196454658519</v>
      </c>
      <c r="G281" s="1">
        <v>0</v>
      </c>
      <c r="H281" s="1">
        <v>72.891452769596953</v>
      </c>
      <c r="I281" s="1">
        <v>91.182459679885568</v>
      </c>
      <c r="J281" s="1">
        <v>1242.3266539695858</v>
      </c>
      <c r="K281" s="1">
        <v>2493.5200006777395</v>
      </c>
      <c r="L281" s="1">
        <v>13508.871087356758</v>
      </c>
      <c r="M281" s="1">
        <v>0</v>
      </c>
      <c r="N281" s="1">
        <v>3225.4332926047073</v>
      </c>
      <c r="O281" s="1">
        <v>1962.5617373795867</v>
      </c>
      <c r="P281" s="1">
        <v>0</v>
      </c>
      <c r="Q281" s="1">
        <v>0</v>
      </c>
      <c r="R281" s="1">
        <v>63069.383941321663</v>
      </c>
      <c r="S281" s="2">
        <f t="shared" si="8"/>
        <v>8880.8048806285806</v>
      </c>
      <c r="T281" s="2">
        <v>852.13789169749725</v>
      </c>
      <c r="U281" s="2">
        <f t="shared" si="9"/>
        <v>8028.6669889310833</v>
      </c>
      <c r="V281" s="6">
        <v>14832.41</v>
      </c>
    </row>
    <row r="282" spans="1:22" x14ac:dyDescent="0.25">
      <c r="A282" s="1" t="s">
        <v>296</v>
      </c>
      <c r="B282" s="1">
        <v>-134.50936499023737</v>
      </c>
      <c r="C282" s="1">
        <v>39840.590000000004</v>
      </c>
      <c r="D282" s="1">
        <v>7357.4238468652893</v>
      </c>
      <c r="E282" s="1">
        <v>4570.6362435516712</v>
      </c>
      <c r="F282" s="1">
        <v>3717.1019112053605</v>
      </c>
      <c r="G282" s="1">
        <v>0</v>
      </c>
      <c r="H282" s="1">
        <v>102.72208171369788</v>
      </c>
      <c r="I282" s="1">
        <v>128.49168480463592</v>
      </c>
      <c r="J282" s="1">
        <v>414.10888465652869</v>
      </c>
      <c r="K282" s="1">
        <v>837.63200968605383</v>
      </c>
      <c r="L282" s="1">
        <v>1674.5913643344275</v>
      </c>
      <c r="M282" s="1">
        <v>0</v>
      </c>
      <c r="N282" s="1">
        <v>1206.3718978441279</v>
      </c>
      <c r="O282" s="1">
        <v>1041.9479344146889</v>
      </c>
      <c r="P282" s="1">
        <v>0</v>
      </c>
      <c r="Q282" s="1">
        <v>0</v>
      </c>
      <c r="R282" s="1">
        <v>21051.027859076483</v>
      </c>
      <c r="S282" s="2">
        <f t="shared" si="8"/>
        <v>18655.052775933287</v>
      </c>
      <c r="T282" s="2">
        <v>1981.3503736571693</v>
      </c>
      <c r="U282" s="2">
        <f t="shared" si="9"/>
        <v>16673.702402276118</v>
      </c>
      <c r="V282" s="6">
        <v>2558.3200000000002</v>
      </c>
    </row>
    <row r="283" spans="1:22" x14ac:dyDescent="0.25">
      <c r="A283" s="1" t="s">
        <v>297</v>
      </c>
      <c r="B283" s="1">
        <v>-18326.922389654712</v>
      </c>
      <c r="C283" s="1">
        <v>54507.23000000001</v>
      </c>
      <c r="D283" s="1">
        <v>14166.392158956012</v>
      </c>
      <c r="E283" s="1">
        <v>8327.3405446559555</v>
      </c>
      <c r="F283" s="1">
        <v>6612.5500110861449</v>
      </c>
      <c r="G283" s="1">
        <v>0</v>
      </c>
      <c r="H283" s="1">
        <v>194.3303985080737</v>
      </c>
      <c r="I283" s="1">
        <v>243.09291995345154</v>
      </c>
      <c r="J283" s="1">
        <v>1035.2772388208282</v>
      </c>
      <c r="K283" s="1">
        <v>2084.4377561569868</v>
      </c>
      <c r="L283" s="1">
        <v>9631.7896842756054</v>
      </c>
      <c r="M283" s="1">
        <v>0</v>
      </c>
      <c r="N283" s="1">
        <v>2223.139894615525</v>
      </c>
      <c r="O283" s="1">
        <v>3200.7769005761002</v>
      </c>
      <c r="P283" s="1">
        <v>3207.2934024670039</v>
      </c>
      <c r="Q283" s="1">
        <v>6616.2922132356807</v>
      </c>
      <c r="R283" s="1">
        <v>57542.713123307367</v>
      </c>
      <c r="S283" s="2">
        <f t="shared" si="8"/>
        <v>-21362.405512962068</v>
      </c>
      <c r="T283" s="2"/>
      <c r="U283" s="2"/>
      <c r="V283" s="6">
        <v>13457.15</v>
      </c>
    </row>
    <row r="284" spans="1:22" x14ac:dyDescent="0.25">
      <c r="A284" s="1" t="s">
        <v>298</v>
      </c>
      <c r="B284" s="1">
        <v>-6915.5324069987764</v>
      </c>
      <c r="C284" s="1">
        <v>80043.926666666666</v>
      </c>
      <c r="D284" s="1">
        <v>20221.955715498643</v>
      </c>
      <c r="E284" s="1">
        <v>4840.9191228530735</v>
      </c>
      <c r="F284" s="1">
        <v>11386.891744801829</v>
      </c>
      <c r="G284" s="1">
        <v>0</v>
      </c>
      <c r="H284" s="1">
        <v>401.31925489357019</v>
      </c>
      <c r="I284" s="1">
        <v>480.05474418327759</v>
      </c>
      <c r="J284" s="1">
        <v>1449.3861234773567</v>
      </c>
      <c r="K284" s="1">
        <v>2915.5738150901075</v>
      </c>
      <c r="L284" s="1">
        <v>2000.806756913523</v>
      </c>
      <c r="M284" s="1">
        <v>0</v>
      </c>
      <c r="N284" s="1">
        <v>3095.4314731067016</v>
      </c>
      <c r="O284" s="1">
        <v>404.02165314445875</v>
      </c>
      <c r="P284" s="1">
        <v>0</v>
      </c>
      <c r="Q284" s="1">
        <v>0</v>
      </c>
      <c r="R284" s="1">
        <v>47196.360403962535</v>
      </c>
      <c r="S284" s="2">
        <f t="shared" si="8"/>
        <v>25932.033855705362</v>
      </c>
      <c r="T284" s="2">
        <v>1418.9229964385195</v>
      </c>
      <c r="U284" s="2">
        <f t="shared" si="9"/>
        <v>24513.110859266842</v>
      </c>
      <c r="V284" s="6">
        <v>23836.81</v>
      </c>
    </row>
    <row r="285" spans="1:22" x14ac:dyDescent="0.25">
      <c r="A285" s="1" t="s">
        <v>299</v>
      </c>
      <c r="B285" s="1">
        <v>4970.7186843654199</v>
      </c>
      <c r="C285" s="1">
        <v>115720.66166666667</v>
      </c>
      <c r="D285" s="1">
        <v>36118.44860991821</v>
      </c>
      <c r="E285" s="1">
        <v>16392.237461430748</v>
      </c>
      <c r="F285" s="1">
        <v>14298.191819785239</v>
      </c>
      <c r="G285" s="1">
        <v>0</v>
      </c>
      <c r="H285" s="1">
        <v>285.96880672371123</v>
      </c>
      <c r="I285" s="1">
        <v>357.70420607886325</v>
      </c>
      <c r="J285" s="1">
        <v>1863.4950081338857</v>
      </c>
      <c r="K285" s="1">
        <v>3740.2037574631709</v>
      </c>
      <c r="L285" s="1">
        <v>42691.219677714296</v>
      </c>
      <c r="M285" s="1">
        <v>0</v>
      </c>
      <c r="N285" s="1">
        <v>5202.7888496947699</v>
      </c>
      <c r="O285" s="1">
        <v>846.35405830470506</v>
      </c>
      <c r="P285" s="1">
        <v>0</v>
      </c>
      <c r="Q285" s="1">
        <v>0</v>
      </c>
      <c r="R285" s="1">
        <v>121796.6122552476</v>
      </c>
      <c r="S285" s="2">
        <f t="shared" si="8"/>
        <v>-1105.2319042155141</v>
      </c>
      <c r="T285" s="2"/>
      <c r="U285" s="2"/>
      <c r="V285" s="6">
        <v>35023.629999999997</v>
      </c>
    </row>
    <row r="286" spans="1:22" x14ac:dyDescent="0.25">
      <c r="A286" s="1" t="s">
        <v>300</v>
      </c>
      <c r="B286" s="1">
        <v>-15323.825968836609</v>
      </c>
      <c r="C286" s="1">
        <v>189667.51499999998</v>
      </c>
      <c r="D286" s="1">
        <v>35050.886541714295</v>
      </c>
      <c r="E286" s="1">
        <v>14868.329305202562</v>
      </c>
      <c r="F286" s="1">
        <v>17339.339437564238</v>
      </c>
      <c r="G286" s="1">
        <v>9713.8264847851678</v>
      </c>
      <c r="H286" s="1">
        <v>485.85608769144591</v>
      </c>
      <c r="I286" s="1">
        <v>607.7624528134171</v>
      </c>
      <c r="J286" s="1">
        <v>2436.0103190356763</v>
      </c>
      <c r="K286" s="1">
        <v>4848.3783921692502</v>
      </c>
      <c r="L286" s="1">
        <v>7610.3085686303448</v>
      </c>
      <c r="M286" s="1">
        <v>0</v>
      </c>
      <c r="N286" s="1">
        <v>5216.2587113284944</v>
      </c>
      <c r="O286" s="1">
        <v>4848.7221395679026</v>
      </c>
      <c r="P286" s="1">
        <v>5365.8603331671811</v>
      </c>
      <c r="Q286" s="1">
        <v>35695.371655513438</v>
      </c>
      <c r="R286" s="1">
        <v>144086.91042918339</v>
      </c>
      <c r="S286" s="2">
        <f t="shared" si="8"/>
        <v>30256.778601979982</v>
      </c>
      <c r="T286" s="2"/>
      <c r="U286" s="2">
        <f t="shared" si="9"/>
        <v>30256.778601979982</v>
      </c>
      <c r="V286" s="6">
        <v>90815.71</v>
      </c>
    </row>
    <row r="287" spans="1:22" x14ac:dyDescent="0.25">
      <c r="A287" s="1" t="s">
        <v>301</v>
      </c>
      <c r="B287" s="1">
        <v>-38917.983112510134</v>
      </c>
      <c r="C287" s="1">
        <v>126655.47</v>
      </c>
      <c r="D287" s="1">
        <v>47109.564322936982</v>
      </c>
      <c r="E287" s="1">
        <v>8811.5201195214122</v>
      </c>
      <c r="F287" s="1">
        <v>18698.253107409437</v>
      </c>
      <c r="G287" s="1">
        <v>0</v>
      </c>
      <c r="H287" s="1">
        <v>0</v>
      </c>
      <c r="I287" s="1">
        <v>0</v>
      </c>
      <c r="J287" s="1">
        <v>11360.138726409821</v>
      </c>
      <c r="K287" s="1">
        <v>6675.2552590049518</v>
      </c>
      <c r="L287" s="1">
        <v>16826.012257500646</v>
      </c>
      <c r="M287" s="1">
        <v>0</v>
      </c>
      <c r="N287" s="1">
        <v>7121.9566490395082</v>
      </c>
      <c r="O287" s="1">
        <v>906.98594889002686</v>
      </c>
      <c r="P287" s="1">
        <v>0</v>
      </c>
      <c r="Q287" s="1">
        <v>0</v>
      </c>
      <c r="R287" s="1">
        <v>117509.68639071277</v>
      </c>
      <c r="S287" s="2">
        <f t="shared" si="8"/>
        <v>-29772.199503222902</v>
      </c>
      <c r="T287" s="2"/>
      <c r="U287" s="2"/>
      <c r="V287" s="6">
        <v>63732.28</v>
      </c>
    </row>
    <row r="288" spans="1:22" x14ac:dyDescent="0.25">
      <c r="A288" s="1" t="s">
        <v>302</v>
      </c>
      <c r="B288" s="1">
        <v>-34737.530315724594</v>
      </c>
      <c r="C288" s="1">
        <v>114092.31000000001</v>
      </c>
      <c r="D288" s="1">
        <v>32764.070534174985</v>
      </c>
      <c r="E288" s="1">
        <v>16318.610970264055</v>
      </c>
      <c r="F288" s="1">
        <v>17819.358352045881</v>
      </c>
      <c r="G288" s="1">
        <v>0</v>
      </c>
      <c r="H288" s="1">
        <v>431.70155989413558</v>
      </c>
      <c r="I288" s="1">
        <v>540.02892153224991</v>
      </c>
      <c r="J288" s="1">
        <v>4648.2508238844557</v>
      </c>
      <c r="K288" s="1">
        <v>4307.4252976218277</v>
      </c>
      <c r="L288" s="1">
        <v>13788.286577441429</v>
      </c>
      <c r="M288" s="1">
        <v>0</v>
      </c>
      <c r="N288" s="1">
        <v>4870.2875299727739</v>
      </c>
      <c r="O288" s="1">
        <v>4688.6255316233</v>
      </c>
      <c r="P288" s="1">
        <v>0</v>
      </c>
      <c r="Q288" s="1">
        <v>0</v>
      </c>
      <c r="R288" s="1">
        <v>100176.64609845509</v>
      </c>
      <c r="S288" s="2">
        <f t="shared" si="8"/>
        <v>-20821.866414179676</v>
      </c>
      <c r="T288" s="2"/>
      <c r="U288" s="2"/>
      <c r="V288" s="6">
        <v>79308.320000000007</v>
      </c>
    </row>
    <row r="289" spans="1:22" x14ac:dyDescent="0.25">
      <c r="A289" s="1" t="s">
        <v>303</v>
      </c>
      <c r="B289" s="1">
        <v>-10254.887876141624</v>
      </c>
      <c r="C289" s="1">
        <v>53090.856666666659</v>
      </c>
      <c r="D289" s="1">
        <v>18958.512181601862</v>
      </c>
      <c r="E289" s="1">
        <v>4597.2070738796538</v>
      </c>
      <c r="F289" s="1">
        <v>5064.0438217857218</v>
      </c>
      <c r="G289" s="1">
        <v>0</v>
      </c>
      <c r="H289" s="1">
        <v>213.7694566431334</v>
      </c>
      <c r="I289" s="1">
        <v>267.41628331603124</v>
      </c>
      <c r="J289" s="1">
        <v>828.21776931305737</v>
      </c>
      <c r="K289" s="1">
        <v>1662.333112708993</v>
      </c>
      <c r="L289" s="1">
        <v>6839.525795290424</v>
      </c>
      <c r="M289" s="1">
        <v>0</v>
      </c>
      <c r="N289" s="1">
        <v>2730.9350091563633</v>
      </c>
      <c r="O289" s="1">
        <v>884.14220824682502</v>
      </c>
      <c r="P289" s="1">
        <v>0</v>
      </c>
      <c r="Q289" s="1">
        <v>0</v>
      </c>
      <c r="R289" s="1">
        <v>42046.102711942061</v>
      </c>
      <c r="S289" s="2">
        <f t="shared" si="8"/>
        <v>789.86607858297066</v>
      </c>
      <c r="T289" s="2"/>
      <c r="U289" s="2">
        <f t="shared" si="9"/>
        <v>789.86607858297066</v>
      </c>
      <c r="V289" s="6">
        <v>4849.07</v>
      </c>
    </row>
    <row r="290" spans="1:22" x14ac:dyDescent="0.25">
      <c r="A290" s="1" t="s">
        <v>304</v>
      </c>
      <c r="B290" s="1">
        <v>-33343.894227218436</v>
      </c>
      <c r="C290" s="1">
        <v>123202.84000000003</v>
      </c>
      <c r="D290" s="1">
        <v>35916.058112112987</v>
      </c>
      <c r="E290" s="1">
        <v>13492.198091556926</v>
      </c>
      <c r="F290" s="1">
        <v>21136.156502941023</v>
      </c>
      <c r="G290" s="1">
        <v>0</v>
      </c>
      <c r="H290" s="1">
        <v>223.13791912927675</v>
      </c>
      <c r="I290" s="1">
        <v>240.48971701505974</v>
      </c>
      <c r="J290" s="1">
        <v>3758.4299969005183</v>
      </c>
      <c r="K290" s="1">
        <v>7747.2497861528345</v>
      </c>
      <c r="L290" s="1">
        <v>3487.99778934081</v>
      </c>
      <c r="M290" s="1">
        <v>0</v>
      </c>
      <c r="N290" s="1">
        <v>5324.3249113117117</v>
      </c>
      <c r="O290" s="1">
        <v>1576.3286548195831</v>
      </c>
      <c r="P290" s="1">
        <v>2989.9121259644644</v>
      </c>
      <c r="Q290" s="1">
        <v>15710.960400066566</v>
      </c>
      <c r="R290" s="1">
        <v>111603.24400731178</v>
      </c>
      <c r="S290" s="2">
        <f t="shared" si="8"/>
        <v>-21744.298234530186</v>
      </c>
      <c r="T290" s="2"/>
      <c r="U290" s="2"/>
      <c r="V290" s="6">
        <v>44077.22</v>
      </c>
    </row>
    <row r="291" spans="1:22" x14ac:dyDescent="0.25">
      <c r="A291" s="1" t="s">
        <v>305</v>
      </c>
      <c r="B291" s="1">
        <v>-9471.0190283580159</v>
      </c>
      <c r="C291" s="1">
        <v>163750.53333333335</v>
      </c>
      <c r="D291" s="1">
        <v>52790.880977957604</v>
      </c>
      <c r="E291" s="1">
        <v>7617.0620461160206</v>
      </c>
      <c r="F291" s="1">
        <v>23184.331019725629</v>
      </c>
      <c r="G291" s="1">
        <v>0</v>
      </c>
      <c r="H291" s="1">
        <v>124.9094896573264</v>
      </c>
      <c r="I291" s="1">
        <v>156.27258411627653</v>
      </c>
      <c r="J291" s="1">
        <v>17336.037494845732</v>
      </c>
      <c r="K291" s="1">
        <v>8337.6696981709465</v>
      </c>
      <c r="L291" s="1">
        <v>7977.0909195793265</v>
      </c>
      <c r="M291" s="1">
        <v>0</v>
      </c>
      <c r="N291" s="1">
        <v>7922.3687247361249</v>
      </c>
      <c r="O291" s="1">
        <v>825.91227719239862</v>
      </c>
      <c r="P291" s="1">
        <v>0</v>
      </c>
      <c r="Q291" s="1">
        <v>0</v>
      </c>
      <c r="R291" s="1">
        <v>126272.53523209738</v>
      </c>
      <c r="S291" s="2">
        <f t="shared" si="8"/>
        <v>28006.979072877963</v>
      </c>
      <c r="T291" s="2">
        <v>7004.6274273059098</v>
      </c>
      <c r="U291" s="2">
        <f t="shared" si="9"/>
        <v>21002.351645572053</v>
      </c>
      <c r="V291" s="6">
        <v>84383.23</v>
      </c>
    </row>
    <row r="292" spans="1:22" x14ac:dyDescent="0.25">
      <c r="A292" s="1" t="s">
        <v>306</v>
      </c>
      <c r="B292" s="1">
        <v>-28767.164533024654</v>
      </c>
      <c r="C292" s="1">
        <v>136591.01</v>
      </c>
      <c r="D292" s="1">
        <v>70788.031561503187</v>
      </c>
      <c r="E292" s="1">
        <v>14373.72090614694</v>
      </c>
      <c r="F292" s="1">
        <v>21041.934515157405</v>
      </c>
      <c r="G292" s="1">
        <v>0</v>
      </c>
      <c r="H292" s="1">
        <v>223.13791912927675</v>
      </c>
      <c r="I292" s="1">
        <v>240.48971701505974</v>
      </c>
      <c r="J292" s="1">
        <v>3726.979961908758</v>
      </c>
      <c r="K292" s="1">
        <v>7480.4481781548429</v>
      </c>
      <c r="L292" s="1">
        <v>2024.2700940331893</v>
      </c>
      <c r="M292" s="1">
        <v>0</v>
      </c>
      <c r="N292" s="1">
        <v>10365.541556628694</v>
      </c>
      <c r="O292" s="1">
        <v>7731.9378800719005</v>
      </c>
      <c r="P292" s="1">
        <v>5102.2290042159748</v>
      </c>
      <c r="Q292" s="1">
        <v>15879.097291756272</v>
      </c>
      <c r="R292" s="1">
        <v>158977.81858572151</v>
      </c>
      <c r="S292" s="2">
        <f t="shared" si="8"/>
        <v>-51153.973118746158</v>
      </c>
      <c r="T292" s="2"/>
      <c r="U292" s="2"/>
      <c r="V292" s="6">
        <v>42696.77</v>
      </c>
    </row>
    <row r="293" spans="1:22" x14ac:dyDescent="0.25">
      <c r="A293" s="1" t="s">
        <v>307</v>
      </c>
      <c r="B293" s="1">
        <v>-78635.060612429865</v>
      </c>
      <c r="C293" s="1">
        <v>265501.46999999997</v>
      </c>
      <c r="D293" s="1">
        <v>80899.287736487648</v>
      </c>
      <c r="E293" s="1">
        <v>17727.147110088979</v>
      </c>
      <c r="F293" s="1">
        <v>38104.060986028155</v>
      </c>
      <c r="G293" s="1">
        <v>0</v>
      </c>
      <c r="H293" s="1">
        <v>88.167864296787855</v>
      </c>
      <c r="I293" s="1">
        <v>110.26926423589335</v>
      </c>
      <c r="J293" s="1">
        <v>3934.0394314165287</v>
      </c>
      <c r="K293" s="1">
        <v>8163.3464375899002</v>
      </c>
      <c r="L293" s="1">
        <v>21356.464669514709</v>
      </c>
      <c r="M293" s="1">
        <v>0</v>
      </c>
      <c r="N293" s="1">
        <v>11804.06738421207</v>
      </c>
      <c r="O293" s="1">
        <v>11862.383669543176</v>
      </c>
      <c r="P293" s="1">
        <v>8635.6546213747915</v>
      </c>
      <c r="Q293" s="1">
        <v>72621.378727900519</v>
      </c>
      <c r="R293" s="1">
        <v>275306.26790268911</v>
      </c>
      <c r="S293" s="2">
        <f t="shared" si="8"/>
        <v>-88439.858515119005</v>
      </c>
      <c r="T293" s="2"/>
      <c r="U293" s="2"/>
      <c r="V293" s="6">
        <v>63265.99</v>
      </c>
    </row>
    <row r="294" spans="1:22" x14ac:dyDescent="0.25">
      <c r="A294" s="1" t="s">
        <v>308</v>
      </c>
      <c r="B294" s="1">
        <v>-11069.57819070905</v>
      </c>
      <c r="C294" s="1">
        <v>74609.313333333339</v>
      </c>
      <c r="D294" s="1">
        <v>25893.351707782509</v>
      </c>
      <c r="E294" s="1">
        <v>3039.3120345660359</v>
      </c>
      <c r="F294" s="1">
        <v>6106.983755528533</v>
      </c>
      <c r="G294" s="1">
        <v>0</v>
      </c>
      <c r="H294" s="1">
        <v>159.65505074083867</v>
      </c>
      <c r="I294" s="1">
        <v>199.70285398805623</v>
      </c>
      <c r="J294" s="1">
        <v>621.16835416429933</v>
      </c>
      <c r="K294" s="1">
        <v>1370.2186449695273</v>
      </c>
      <c r="L294" s="1">
        <v>2070.3938805547841</v>
      </c>
      <c r="M294" s="1">
        <v>0</v>
      </c>
      <c r="N294" s="1">
        <v>3876.4344975717504</v>
      </c>
      <c r="O294" s="1">
        <v>687.76442902633994</v>
      </c>
      <c r="P294" s="1">
        <v>0</v>
      </c>
      <c r="Q294" s="1">
        <v>0</v>
      </c>
      <c r="R294" s="1">
        <v>44024.985208892685</v>
      </c>
      <c r="S294" s="2">
        <f t="shared" si="8"/>
        <v>19514.749933731604</v>
      </c>
      <c r="T294" s="2">
        <v>6542.1174742546718</v>
      </c>
      <c r="U294" s="2">
        <f t="shared" si="9"/>
        <v>12972.632459476932</v>
      </c>
      <c r="V294" s="6">
        <v>8635.57</v>
      </c>
    </row>
    <row r="295" spans="1:22" x14ac:dyDescent="0.25">
      <c r="A295" s="1" t="s">
        <v>309</v>
      </c>
      <c r="B295" s="1">
        <v>4211.5384935204384</v>
      </c>
      <c r="C295" s="1">
        <v>20562.749999999996</v>
      </c>
      <c r="D295" s="1">
        <v>6393.8446889031366</v>
      </c>
      <c r="E295" s="1">
        <v>2587.9807368599354</v>
      </c>
      <c r="F295" s="1">
        <v>2004.881655277173</v>
      </c>
      <c r="G295" s="1">
        <v>0</v>
      </c>
      <c r="H295" s="1">
        <v>131.18856622726827</v>
      </c>
      <c r="I295" s="1">
        <v>164.10229488464415</v>
      </c>
      <c r="J295" s="1">
        <v>414.10888465652869</v>
      </c>
      <c r="K295" s="1">
        <v>837.63200968605383</v>
      </c>
      <c r="L295" s="1">
        <v>4.2257248301965186E-2</v>
      </c>
      <c r="M295" s="1">
        <v>0</v>
      </c>
      <c r="N295" s="1">
        <v>1085.5402855991576</v>
      </c>
      <c r="O295" s="1">
        <v>0</v>
      </c>
      <c r="P295" s="1">
        <v>0</v>
      </c>
      <c r="Q295" s="1">
        <v>0</v>
      </c>
      <c r="R295" s="1">
        <v>13619.321379342202</v>
      </c>
      <c r="S295" s="2">
        <f t="shared" si="8"/>
        <v>11154.967114178233</v>
      </c>
      <c r="T295" s="2"/>
      <c r="U295" s="2">
        <f t="shared" si="9"/>
        <v>11154.967114178233</v>
      </c>
      <c r="V295" s="6">
        <v>3119.38</v>
      </c>
    </row>
    <row r="296" spans="1:22" x14ac:dyDescent="0.25">
      <c r="A296" s="1" t="s">
        <v>310</v>
      </c>
      <c r="B296" s="1">
        <v>-22275.804496082048</v>
      </c>
      <c r="C296" s="1">
        <v>87759.94</v>
      </c>
      <c r="D296" s="1">
        <v>42772.510935710248</v>
      </c>
      <c r="E296" s="1">
        <v>5490.18648084089</v>
      </c>
      <c r="F296" s="1">
        <v>10245.228772903569</v>
      </c>
      <c r="G296" s="1">
        <v>0</v>
      </c>
      <c r="H296" s="1">
        <v>198.61341080098933</v>
      </c>
      <c r="I296" s="1">
        <v>228.08681189546334</v>
      </c>
      <c r="J296" s="1">
        <v>1656.4355386261147</v>
      </c>
      <c r="K296" s="1">
        <v>3476.817860659211</v>
      </c>
      <c r="L296" s="1">
        <v>10072.490526816799</v>
      </c>
      <c r="M296" s="1">
        <v>0</v>
      </c>
      <c r="N296" s="1">
        <v>6329.9629551091484</v>
      </c>
      <c r="O296" s="1">
        <v>32.712879803617149</v>
      </c>
      <c r="P296" s="1">
        <v>0</v>
      </c>
      <c r="Q296" s="1">
        <v>0</v>
      </c>
      <c r="R296" s="1">
        <v>80503.046173166033</v>
      </c>
      <c r="S296" s="2">
        <f t="shared" si="8"/>
        <v>-15018.910669248078</v>
      </c>
      <c r="T296" s="2"/>
      <c r="U296" s="2"/>
      <c r="V296" s="6">
        <v>38754.47</v>
      </c>
    </row>
    <row r="297" spans="1:22" x14ac:dyDescent="0.25">
      <c r="A297" s="1" t="s">
        <v>311</v>
      </c>
      <c r="B297" s="1">
        <v>-35973.977718979033</v>
      </c>
      <c r="C297" s="1">
        <v>21003.210000000003</v>
      </c>
      <c r="D297" s="1">
        <v>31087.388751909362</v>
      </c>
      <c r="E297" s="1">
        <v>2874.5164600441731</v>
      </c>
      <c r="F297" s="1">
        <v>3194.2040249056499</v>
      </c>
      <c r="G297" s="1">
        <v>0</v>
      </c>
      <c r="H297" s="1">
        <v>92.320480430902791</v>
      </c>
      <c r="I297" s="1">
        <v>115.50582304246528</v>
      </c>
      <c r="J297" s="1">
        <v>414.10888465652869</v>
      </c>
      <c r="K297" s="1">
        <v>844.14829205323667</v>
      </c>
      <c r="L297" s="1">
        <v>4.2257248301965186E-2</v>
      </c>
      <c r="M297" s="1">
        <v>0</v>
      </c>
      <c r="N297" s="1">
        <v>4642.5949392471457</v>
      </c>
      <c r="O297" s="1">
        <v>813.98287985694742</v>
      </c>
      <c r="P297" s="1">
        <v>0</v>
      </c>
      <c r="Q297" s="1">
        <v>0</v>
      </c>
      <c r="R297" s="1">
        <v>44078.812793394711</v>
      </c>
      <c r="S297" s="2">
        <f t="shared" si="8"/>
        <v>-59049.580512373737</v>
      </c>
      <c r="T297" s="2"/>
      <c r="U297" s="2"/>
      <c r="V297" s="6">
        <v>7973.4</v>
      </c>
    </row>
    <row r="298" spans="1:22" x14ac:dyDescent="0.25">
      <c r="A298" s="1" t="s">
        <v>312</v>
      </c>
      <c r="B298" s="1">
        <v>-43065.835299863043</v>
      </c>
      <c r="C298" s="1">
        <v>156770</v>
      </c>
      <c r="D298" s="1">
        <v>50842.112675420278</v>
      </c>
      <c r="E298" s="1">
        <v>13605.847084833116</v>
      </c>
      <c r="F298" s="1">
        <v>25373.424628496294</v>
      </c>
      <c r="G298" s="1">
        <v>0</v>
      </c>
      <c r="H298" s="1">
        <v>449.76644312491089</v>
      </c>
      <c r="I298" s="1">
        <v>614.01416025619596</v>
      </c>
      <c r="J298" s="1">
        <v>2415.6301333169113</v>
      </c>
      <c r="K298" s="1">
        <v>4894.1956848820309</v>
      </c>
      <c r="L298" s="1">
        <v>48293.9180724545</v>
      </c>
      <c r="M298" s="1">
        <v>0</v>
      </c>
      <c r="N298" s="1">
        <v>7474.392625753524</v>
      </c>
      <c r="O298" s="1">
        <v>21688.01620732572</v>
      </c>
      <c r="P298" s="1">
        <v>11812.094555563348</v>
      </c>
      <c r="Q298" s="1">
        <v>43667.552727411683</v>
      </c>
      <c r="R298" s="1">
        <v>231130.96499883852</v>
      </c>
      <c r="S298" s="2">
        <f t="shared" si="8"/>
        <v>-117426.80029870156</v>
      </c>
      <c r="T298" s="2"/>
      <c r="U298" s="2"/>
      <c r="V298" s="6">
        <v>74124.259999999995</v>
      </c>
    </row>
    <row r="299" spans="1:22" x14ac:dyDescent="0.25">
      <c r="A299" s="1" t="s">
        <v>313</v>
      </c>
      <c r="B299" s="1">
        <v>3101.8143281550438</v>
      </c>
      <c r="C299" s="1">
        <v>153268.27833333338</v>
      </c>
      <c r="D299" s="1">
        <v>41319.084465910695</v>
      </c>
      <c r="E299" s="1">
        <v>17407.229073337581</v>
      </c>
      <c r="F299" s="1">
        <v>21653.50826740326</v>
      </c>
      <c r="G299" s="1">
        <v>0</v>
      </c>
      <c r="H299" s="1">
        <v>208.23263513098016</v>
      </c>
      <c r="I299" s="1">
        <v>260.47105848812106</v>
      </c>
      <c r="J299" s="1">
        <v>2415.6301333169113</v>
      </c>
      <c r="K299" s="1">
        <v>4867.9475708850487</v>
      </c>
      <c r="L299" s="1">
        <v>0.26410780188728239</v>
      </c>
      <c r="M299" s="1">
        <v>0</v>
      </c>
      <c r="N299" s="1">
        <v>6116.4498367594897</v>
      </c>
      <c r="O299" s="1">
        <v>2836.1212536346425</v>
      </c>
      <c r="P299" s="1">
        <v>0</v>
      </c>
      <c r="Q299" s="1">
        <v>0</v>
      </c>
      <c r="R299" s="1">
        <v>97084.938402668631</v>
      </c>
      <c r="S299" s="2">
        <f t="shared" si="8"/>
        <v>59285.154258819792</v>
      </c>
      <c r="T299" s="2"/>
      <c r="U299" s="2">
        <f t="shared" si="9"/>
        <v>59285.154258819792</v>
      </c>
      <c r="V299" s="6">
        <v>44376.86</v>
      </c>
    </row>
    <row r="300" spans="1:22" x14ac:dyDescent="0.25">
      <c r="A300" s="1" t="s">
        <v>314</v>
      </c>
      <c r="B300" s="1">
        <v>-22191.626323933451</v>
      </c>
      <c r="C300" s="1">
        <v>243386.72</v>
      </c>
      <c r="D300" s="1">
        <v>101184.71773755091</v>
      </c>
      <c r="E300" s="1">
        <v>17549.17192006882</v>
      </c>
      <c r="F300" s="1">
        <v>37446.607561716344</v>
      </c>
      <c r="G300" s="1">
        <v>0</v>
      </c>
      <c r="H300" s="1">
        <v>208.23263513098016</v>
      </c>
      <c r="I300" s="1">
        <v>260.47105848812106</v>
      </c>
      <c r="J300" s="1">
        <v>4210.1120211875486</v>
      </c>
      <c r="K300" s="1">
        <v>8450.1340223958177</v>
      </c>
      <c r="L300" s="1">
        <v>5350.707858803511</v>
      </c>
      <c r="M300" s="1">
        <v>0</v>
      </c>
      <c r="N300" s="1">
        <v>14726.142198682754</v>
      </c>
      <c r="O300" s="1">
        <v>27938.618409507006</v>
      </c>
      <c r="P300" s="1">
        <v>0</v>
      </c>
      <c r="Q300" s="1">
        <v>0</v>
      </c>
      <c r="R300" s="1">
        <v>217324.91542353184</v>
      </c>
      <c r="S300" s="2">
        <f t="shared" si="8"/>
        <v>3870.178252534708</v>
      </c>
      <c r="T300" s="2"/>
      <c r="U300" s="2">
        <f t="shared" si="9"/>
        <v>3870.178252534708</v>
      </c>
      <c r="V300" s="6">
        <v>93731.79</v>
      </c>
    </row>
    <row r="301" spans="1:22" x14ac:dyDescent="0.25">
      <c r="A301" s="1" t="s">
        <v>315</v>
      </c>
      <c r="B301" s="1">
        <v>-14163.735311076045</v>
      </c>
      <c r="C301" s="1">
        <v>169958.73</v>
      </c>
      <c r="D301" s="1">
        <v>45628.036790362712</v>
      </c>
      <c r="E301" s="1">
        <v>17481.581047926196</v>
      </c>
      <c r="F301" s="1">
        <v>26331.299883832657</v>
      </c>
      <c r="G301" s="1">
        <v>0</v>
      </c>
      <c r="H301" s="1">
        <v>242.91801337196907</v>
      </c>
      <c r="I301" s="1">
        <v>303.87117543011243</v>
      </c>
      <c r="J301" s="1">
        <v>3410.4184683935514</v>
      </c>
      <c r="K301" s="1">
        <v>6807.4209174382495</v>
      </c>
      <c r="L301" s="1">
        <v>27323.938195909559</v>
      </c>
      <c r="M301" s="1">
        <v>0</v>
      </c>
      <c r="N301" s="1">
        <v>6723.315629916262</v>
      </c>
      <c r="O301" s="1">
        <v>2648.2960583505251</v>
      </c>
      <c r="P301" s="1">
        <v>2654.7248705824636</v>
      </c>
      <c r="Q301" s="1">
        <v>29111.681718227632</v>
      </c>
      <c r="R301" s="1">
        <v>168667.5027697419</v>
      </c>
      <c r="S301" s="2">
        <f t="shared" si="8"/>
        <v>-12872.508080817934</v>
      </c>
      <c r="T301" s="2"/>
      <c r="U301" s="2"/>
      <c r="V301" s="6">
        <v>76821.66</v>
      </c>
    </row>
    <row r="302" spans="1:22" x14ac:dyDescent="0.25">
      <c r="A302" s="1" t="s">
        <v>316</v>
      </c>
      <c r="B302" s="1">
        <v>-59679.292759455886</v>
      </c>
      <c r="C302" s="1">
        <v>260686.13166666665</v>
      </c>
      <c r="D302" s="1">
        <v>62007.095858629167</v>
      </c>
      <c r="E302" s="1">
        <v>13187.706653680061</v>
      </c>
      <c r="F302" s="1">
        <v>37883.188753299284</v>
      </c>
      <c r="G302" s="1">
        <v>0</v>
      </c>
      <c r="H302" s="1">
        <v>441.03993095901723</v>
      </c>
      <c r="I302" s="1">
        <v>546.210272138856</v>
      </c>
      <c r="J302" s="1">
        <v>27737.674067855784</v>
      </c>
      <c r="K302" s="1">
        <v>13298.603906829196</v>
      </c>
      <c r="L302" s="1">
        <v>46455.53761370165</v>
      </c>
      <c r="M302" s="1">
        <v>0</v>
      </c>
      <c r="N302" s="1">
        <v>9082.6856795331769</v>
      </c>
      <c r="O302" s="1">
        <v>4753.0658600069719</v>
      </c>
      <c r="P302" s="1">
        <v>0</v>
      </c>
      <c r="Q302" s="1">
        <v>0</v>
      </c>
      <c r="R302" s="1">
        <v>215392.80859663314</v>
      </c>
      <c r="S302" s="2">
        <f t="shared" si="8"/>
        <v>-14385.969689422374</v>
      </c>
      <c r="T302" s="2"/>
      <c r="U302" s="2"/>
      <c r="V302" s="6">
        <v>66288.03</v>
      </c>
    </row>
    <row r="303" spans="1:22" x14ac:dyDescent="0.25">
      <c r="A303" s="1" t="s">
        <v>317</v>
      </c>
      <c r="B303" s="1">
        <v>-13268.75846210702</v>
      </c>
      <c r="C303" s="1">
        <v>74339.730000000025</v>
      </c>
      <c r="D303" s="1">
        <v>13288.750180827579</v>
      </c>
      <c r="E303" s="1">
        <v>3414.5179537632594</v>
      </c>
      <c r="F303" s="1">
        <v>2924.3996836517672</v>
      </c>
      <c r="G303" s="1">
        <v>0</v>
      </c>
      <c r="H303" s="1">
        <v>150.34677109721875</v>
      </c>
      <c r="I303" s="1">
        <v>188.07387406636008</v>
      </c>
      <c r="J303" s="1">
        <v>414.10888465652869</v>
      </c>
      <c r="K303" s="1">
        <v>849.27185884428195</v>
      </c>
      <c r="L303" s="1">
        <v>10900.362842612676</v>
      </c>
      <c r="M303" s="1">
        <v>0</v>
      </c>
      <c r="N303" s="1">
        <v>1914.2173578353384</v>
      </c>
      <c r="O303" s="1">
        <v>81.948025167033563</v>
      </c>
      <c r="P303" s="1">
        <v>0</v>
      </c>
      <c r="Q303" s="1">
        <v>0</v>
      </c>
      <c r="R303" s="1">
        <v>34125.997432522039</v>
      </c>
      <c r="S303" s="2">
        <f t="shared" si="8"/>
        <v>26944.974105370966</v>
      </c>
      <c r="T303" s="2">
        <v>10647.291284889894</v>
      </c>
      <c r="U303" s="2">
        <f t="shared" si="9"/>
        <v>16297.682820481072</v>
      </c>
      <c r="V303" s="6">
        <v>17164.580000000002</v>
      </c>
    </row>
    <row r="304" spans="1:22" x14ac:dyDescent="0.25">
      <c r="A304" s="1" t="s">
        <v>318</v>
      </c>
      <c r="B304" s="1">
        <v>-10198.750344990265</v>
      </c>
      <c r="C304" s="1">
        <v>33674.986666666664</v>
      </c>
      <c r="D304" s="1">
        <v>11221.562383722063</v>
      </c>
      <c r="E304" s="1">
        <v>4390.182318506606</v>
      </c>
      <c r="F304" s="1">
        <v>3722.6169913161298</v>
      </c>
      <c r="G304" s="1">
        <v>0</v>
      </c>
      <c r="H304" s="1">
        <v>167.19796700377208</v>
      </c>
      <c r="I304" s="1">
        <v>209.15077198839714</v>
      </c>
      <c r="J304" s="1">
        <v>241.56602963939491</v>
      </c>
      <c r="K304" s="1">
        <v>987.91313641626164</v>
      </c>
      <c r="L304" s="1">
        <v>7.3950184528439086E-2</v>
      </c>
      <c r="M304" s="1">
        <v>0</v>
      </c>
      <c r="N304" s="1">
        <v>1616.4431722062168</v>
      </c>
      <c r="O304" s="1">
        <v>112.90214799196164</v>
      </c>
      <c r="P304" s="1">
        <v>0</v>
      </c>
      <c r="Q304" s="1">
        <v>0</v>
      </c>
      <c r="R304" s="1">
        <v>22669.608868975327</v>
      </c>
      <c r="S304" s="2">
        <f t="shared" si="8"/>
        <v>806.62745270107189</v>
      </c>
      <c r="T304" s="2"/>
      <c r="U304" s="2">
        <f t="shared" si="9"/>
        <v>806.62745270107189</v>
      </c>
      <c r="V304" s="6">
        <v>3917.71</v>
      </c>
    </row>
    <row r="305" spans="1:22" x14ac:dyDescent="0.25">
      <c r="A305" s="1" t="s">
        <v>319</v>
      </c>
      <c r="B305" s="1">
        <v>-7709.6958608781788</v>
      </c>
      <c r="C305" s="1">
        <v>64972.166666666672</v>
      </c>
      <c r="D305" s="1">
        <v>16123.626692227059</v>
      </c>
      <c r="E305" s="1">
        <v>7257.9981330566161</v>
      </c>
      <c r="F305" s="1">
        <v>8018.4712024008168</v>
      </c>
      <c r="G305" s="1">
        <v>0</v>
      </c>
      <c r="H305" s="1">
        <v>27.754320877043458</v>
      </c>
      <c r="I305" s="1">
        <v>34.736175116146882</v>
      </c>
      <c r="J305" s="1">
        <v>1044.0044224438611</v>
      </c>
      <c r="K305" s="1">
        <v>2077.9113079826789</v>
      </c>
      <c r="L305" s="1">
        <v>31616.936565402808</v>
      </c>
      <c r="M305" s="1">
        <v>0</v>
      </c>
      <c r="N305" s="1">
        <v>2525.7855368663345</v>
      </c>
      <c r="O305" s="1">
        <v>2386.100567967555</v>
      </c>
      <c r="P305" s="1">
        <v>0</v>
      </c>
      <c r="Q305" s="1">
        <v>0</v>
      </c>
      <c r="R305" s="1">
        <v>71113.324924340923</v>
      </c>
      <c r="S305" s="2">
        <f t="shared" si="8"/>
        <v>-13850.85411855243</v>
      </c>
      <c r="T305" s="2"/>
      <c r="U305" s="2"/>
      <c r="V305" s="6">
        <v>32750.91</v>
      </c>
    </row>
    <row r="306" spans="1:22" x14ac:dyDescent="0.25">
      <c r="A306" s="1" t="s">
        <v>320</v>
      </c>
      <c r="B306" s="1">
        <v>-17225.851162233164</v>
      </c>
      <c r="C306" s="1">
        <v>62108.07166666667</v>
      </c>
      <c r="D306" s="1">
        <v>6732.307051877</v>
      </c>
      <c r="E306" s="1">
        <v>8510.9099115853696</v>
      </c>
      <c r="F306" s="1">
        <v>4952.5833284401097</v>
      </c>
      <c r="G306" s="1">
        <v>0</v>
      </c>
      <c r="H306" s="1">
        <v>11.665440975786607</v>
      </c>
      <c r="I306" s="1">
        <v>14.594018017547821</v>
      </c>
      <c r="J306" s="1">
        <v>727.1010807222226</v>
      </c>
      <c r="K306" s="1">
        <v>554.08731735303911</v>
      </c>
      <c r="L306" s="1">
        <v>3551.5421264748902</v>
      </c>
      <c r="M306" s="1">
        <v>0</v>
      </c>
      <c r="N306" s="1">
        <v>2181.3208203653894</v>
      </c>
      <c r="O306" s="1">
        <v>734.53731461959148</v>
      </c>
      <c r="P306" s="1">
        <v>0</v>
      </c>
      <c r="Q306" s="1">
        <v>0</v>
      </c>
      <c r="R306" s="1">
        <v>27970.648410430949</v>
      </c>
      <c r="S306" s="2">
        <f t="shared" si="8"/>
        <v>16911.572094002557</v>
      </c>
      <c r="T306" s="2"/>
      <c r="U306" s="2">
        <f t="shared" si="9"/>
        <v>16911.572094002557</v>
      </c>
      <c r="V306" s="6">
        <v>10734.13</v>
      </c>
    </row>
    <row r="307" spans="1:22" x14ac:dyDescent="0.25">
      <c r="A307" s="1" t="s">
        <v>321</v>
      </c>
      <c r="B307" s="1">
        <v>-2310.1976172752366</v>
      </c>
      <c r="C307" s="1">
        <v>16404.650000000001</v>
      </c>
      <c r="D307" s="1">
        <v>3020.5949090217446</v>
      </c>
      <c r="E307" s="1">
        <v>3755.8478276200676</v>
      </c>
      <c r="F307" s="1">
        <v>3975.2862994303605</v>
      </c>
      <c r="G307" s="1">
        <v>0</v>
      </c>
      <c r="H307" s="1">
        <v>100.31476801276169</v>
      </c>
      <c r="I307" s="1">
        <v>125.45628987261151</v>
      </c>
      <c r="J307" s="1">
        <v>1914.9733262789657</v>
      </c>
      <c r="K307" s="1">
        <v>1523.7629957868892</v>
      </c>
      <c r="L307" s="1">
        <v>5.2821560377456486E-2</v>
      </c>
      <c r="M307" s="1">
        <v>0</v>
      </c>
      <c r="N307" s="1">
        <v>435.1105353895959</v>
      </c>
      <c r="O307" s="1">
        <v>1302.1836670214054</v>
      </c>
      <c r="P307" s="1">
        <v>0</v>
      </c>
      <c r="Q307" s="1">
        <v>0</v>
      </c>
      <c r="R307" s="1">
        <v>16153.583439994778</v>
      </c>
      <c r="S307" s="2">
        <f t="shared" si="8"/>
        <v>-2059.1310572700131</v>
      </c>
      <c r="T307" s="2"/>
      <c r="U307" s="2"/>
      <c r="V307" s="6">
        <v>33224.99</v>
      </c>
    </row>
    <row r="308" spans="1:22" x14ac:dyDescent="0.25">
      <c r="A308" s="1" t="s">
        <v>322</v>
      </c>
      <c r="B308" s="1">
        <v>-12045.601189027984</v>
      </c>
      <c r="C308" s="1">
        <v>70418.65833333334</v>
      </c>
      <c r="D308" s="1">
        <v>14833.7340430158</v>
      </c>
      <c r="E308" s="1">
        <v>12229.463967221536</v>
      </c>
      <c r="F308" s="1">
        <v>14596.564896847443</v>
      </c>
      <c r="G308" s="1">
        <v>0</v>
      </c>
      <c r="H308" s="1">
        <v>230.02885459820658</v>
      </c>
      <c r="I308" s="1">
        <v>287.73935799336022</v>
      </c>
      <c r="J308" s="1">
        <v>4416.7391532577722</v>
      </c>
      <c r="K308" s="1">
        <v>3896.9910007534372</v>
      </c>
      <c r="L308" s="1">
        <v>20069.425093669684</v>
      </c>
      <c r="M308" s="1">
        <v>0</v>
      </c>
      <c r="N308" s="1">
        <v>2136.7691318044981</v>
      </c>
      <c r="O308" s="1">
        <v>2525.1730198024102</v>
      </c>
      <c r="P308" s="1">
        <v>0</v>
      </c>
      <c r="Q308" s="1">
        <v>0</v>
      </c>
      <c r="R308" s="1">
        <v>75222.628518964149</v>
      </c>
      <c r="S308" s="2">
        <f t="shared" si="8"/>
        <v>-16849.571374658794</v>
      </c>
      <c r="T308" s="2"/>
      <c r="U308" s="2"/>
      <c r="V308" s="6">
        <v>30812.18</v>
      </c>
    </row>
    <row r="309" spans="1:22" x14ac:dyDescent="0.25">
      <c r="A309" s="1" t="s">
        <v>323</v>
      </c>
      <c r="B309" s="1">
        <v>-6450.3234305350707</v>
      </c>
      <c r="C309" s="1">
        <v>53106.584999999999</v>
      </c>
      <c r="D309" s="1">
        <v>10253.332634540326</v>
      </c>
      <c r="E309" s="1">
        <v>7986.7059257451574</v>
      </c>
      <c r="F309" s="1">
        <v>9538.8225455822812</v>
      </c>
      <c r="G309" s="1">
        <v>0</v>
      </c>
      <c r="H309" s="1">
        <v>119.27236340763416</v>
      </c>
      <c r="I309" s="1">
        <v>149.16654366282867</v>
      </c>
      <c r="J309" s="1">
        <v>2753.7079551193192</v>
      </c>
      <c r="K309" s="1">
        <v>2373.0958494739216</v>
      </c>
      <c r="L309" s="1">
        <v>3328.4238554405147</v>
      </c>
      <c r="M309" s="1">
        <v>0</v>
      </c>
      <c r="N309" s="1">
        <v>1476.971651782103</v>
      </c>
      <c r="O309" s="1">
        <v>1347.8108480685396</v>
      </c>
      <c r="P309" s="1">
        <v>0</v>
      </c>
      <c r="Q309" s="1">
        <v>0</v>
      </c>
      <c r="R309" s="1">
        <v>39327.310172822625</v>
      </c>
      <c r="S309" s="2">
        <f t="shared" si="8"/>
        <v>7328.9513966423037</v>
      </c>
      <c r="T309" s="2"/>
      <c r="U309" s="2">
        <f t="shared" si="9"/>
        <v>7328.9513966423037</v>
      </c>
      <c r="V309" s="6">
        <v>53743.44</v>
      </c>
    </row>
    <row r="310" spans="1:22" x14ac:dyDescent="0.25">
      <c r="A310" s="1" t="s">
        <v>324</v>
      </c>
      <c r="B310" s="1">
        <v>-62008.943438084738</v>
      </c>
      <c r="C310" s="1">
        <v>610617.54833333334</v>
      </c>
      <c r="D310" s="1">
        <v>141707.91366866432</v>
      </c>
      <c r="E310" s="1">
        <v>80409.136439850059</v>
      </c>
      <c r="F310" s="1">
        <v>92068.716327462345</v>
      </c>
      <c r="G310" s="1">
        <v>0</v>
      </c>
      <c r="H310" s="1">
        <v>388.40000469854601</v>
      </c>
      <c r="I310" s="1">
        <v>485.86420865582761</v>
      </c>
      <c r="J310" s="1">
        <v>11457.012475497293</v>
      </c>
      <c r="K310" s="1">
        <v>23305.041673619315</v>
      </c>
      <c r="L310" s="1">
        <v>56222.159612996751</v>
      </c>
      <c r="M310" s="1">
        <v>0</v>
      </c>
      <c r="N310" s="1">
        <v>20615.945915417415</v>
      </c>
      <c r="O310" s="1">
        <v>16442.759694322638</v>
      </c>
      <c r="P310" s="1">
        <v>14466.156126827775</v>
      </c>
      <c r="Q310" s="1">
        <v>39207.754337918377</v>
      </c>
      <c r="R310" s="1">
        <v>496776.86048593058</v>
      </c>
      <c r="S310" s="2">
        <f t="shared" si="8"/>
        <v>51831.744409317966</v>
      </c>
      <c r="T310" s="2"/>
      <c r="U310" s="2">
        <f t="shared" si="9"/>
        <v>51831.744409317966</v>
      </c>
      <c r="V310" s="6">
        <v>225707</v>
      </c>
    </row>
    <row r="311" spans="1:22" x14ac:dyDescent="0.25">
      <c r="A311" s="1" t="s">
        <v>325</v>
      </c>
      <c r="B311" s="1">
        <v>-34586.180456662303</v>
      </c>
      <c r="C311" s="1">
        <v>129204.02166666665</v>
      </c>
      <c r="D311" s="1">
        <v>22475.274897091491</v>
      </c>
      <c r="E311" s="1">
        <v>14120.073764756609</v>
      </c>
      <c r="F311" s="1">
        <v>17077.605945252944</v>
      </c>
      <c r="G311" s="1">
        <v>7848.6402634149217</v>
      </c>
      <c r="H311" s="1">
        <v>252.27644538435851</v>
      </c>
      <c r="I311" s="1">
        <v>315.59061414117366</v>
      </c>
      <c r="J311" s="1">
        <v>2139.5575435458918</v>
      </c>
      <c r="K311" s="1">
        <v>4324.0057290428485</v>
      </c>
      <c r="L311" s="1">
        <v>5750.4719920521775</v>
      </c>
      <c r="M311" s="1">
        <v>0</v>
      </c>
      <c r="N311" s="1">
        <v>3366.0875050099462</v>
      </c>
      <c r="O311" s="1">
        <v>2104.7999517760823</v>
      </c>
      <c r="P311" s="1">
        <v>8384.8571292286579</v>
      </c>
      <c r="Q311" s="1">
        <v>14095.459336614496</v>
      </c>
      <c r="R311" s="1">
        <v>102254.70111731158</v>
      </c>
      <c r="S311" s="2">
        <f t="shared" si="8"/>
        <v>-7636.8599073072255</v>
      </c>
      <c r="T311" s="2"/>
      <c r="U311" s="2"/>
      <c r="V311" s="6">
        <v>97012</v>
      </c>
    </row>
    <row r="312" spans="1:22" x14ac:dyDescent="0.25">
      <c r="A312" s="1" t="s">
        <v>326</v>
      </c>
      <c r="B312" s="1">
        <v>6160.9328918136453</v>
      </c>
      <c r="C312" s="1">
        <v>141585.76333333334</v>
      </c>
      <c r="D312" s="1">
        <v>29924.740947013121</v>
      </c>
      <c r="E312" s="1">
        <v>19559.022978924088</v>
      </c>
      <c r="F312" s="1">
        <v>23632.004454983504</v>
      </c>
      <c r="G312" s="1">
        <v>0</v>
      </c>
      <c r="H312" s="1">
        <v>669.79491539047842</v>
      </c>
      <c r="I312" s="1">
        <v>837.8393580749098</v>
      </c>
      <c r="J312" s="1">
        <v>2176.698345738846</v>
      </c>
      <c r="K312" s="1">
        <v>5264.0582455141857</v>
      </c>
      <c r="L312" s="1">
        <v>0.34862229849121279</v>
      </c>
      <c r="M312" s="1">
        <v>0</v>
      </c>
      <c r="N312" s="1">
        <v>4310.5978944613626</v>
      </c>
      <c r="O312" s="1">
        <v>2930.5112281709166</v>
      </c>
      <c r="P312" s="1">
        <v>0</v>
      </c>
      <c r="Q312" s="1">
        <v>0</v>
      </c>
      <c r="R312" s="1">
        <v>89305.616990569892</v>
      </c>
      <c r="S312" s="2">
        <f t="shared" si="8"/>
        <v>58441.079234577104</v>
      </c>
      <c r="T312" s="2"/>
      <c r="U312" s="2">
        <f t="shared" si="9"/>
        <v>58441.079234577104</v>
      </c>
      <c r="V312" s="6">
        <v>83900.71</v>
      </c>
    </row>
    <row r="313" spans="1:22" x14ac:dyDescent="0.25">
      <c r="A313" s="1" t="s">
        <v>327</v>
      </c>
      <c r="B313" s="1">
        <v>-27768.070655968921</v>
      </c>
      <c r="C313" s="1">
        <v>76491.511666666658</v>
      </c>
      <c r="D313" s="1">
        <v>7973.9952804487211</v>
      </c>
      <c r="E313" s="1">
        <v>5315.0225390806918</v>
      </c>
      <c r="F313" s="1">
        <v>9352.789477455588</v>
      </c>
      <c r="G313" s="1">
        <v>0</v>
      </c>
      <c r="H313" s="1">
        <v>146.51513012322869</v>
      </c>
      <c r="I313" s="1">
        <v>183.28960920661302</v>
      </c>
      <c r="J313" s="1">
        <v>998.13643662787354</v>
      </c>
      <c r="K313" s="1">
        <v>1108.2356295488289</v>
      </c>
      <c r="L313" s="1">
        <v>63749.422124401659</v>
      </c>
      <c r="M313" s="1">
        <v>0</v>
      </c>
      <c r="N313" s="1">
        <v>1148.6377552009499</v>
      </c>
      <c r="O313" s="1">
        <v>4705.0668695485783</v>
      </c>
      <c r="P313" s="1">
        <v>6810.8176975548631</v>
      </c>
      <c r="Q313" s="1">
        <v>9703.9106561149001</v>
      </c>
      <c r="R313" s="1">
        <v>111195.83920531248</v>
      </c>
      <c r="S313" s="2">
        <f t="shared" si="8"/>
        <v>-62472.398194614747</v>
      </c>
      <c r="T313" s="2"/>
      <c r="U313" s="2"/>
      <c r="V313" s="6">
        <v>23897.75</v>
      </c>
    </row>
    <row r="314" spans="1:22" x14ac:dyDescent="0.25">
      <c r="A314" s="1" t="s">
        <v>328</v>
      </c>
      <c r="B314" s="1">
        <v>-18218.745163274201</v>
      </c>
      <c r="C314" s="1">
        <v>94034.868333333347</v>
      </c>
      <c r="D314" s="1">
        <v>33092.359179996107</v>
      </c>
      <c r="E314" s="1">
        <v>7717.7329470666737</v>
      </c>
      <c r="F314" s="1">
        <v>13060.009772327392</v>
      </c>
      <c r="G314" s="1">
        <v>0</v>
      </c>
      <c r="H314" s="1">
        <v>64.024513971148679</v>
      </c>
      <c r="I314" s="1">
        <v>80.076130541186984</v>
      </c>
      <c r="J314" s="1">
        <v>1932.5081283971338</v>
      </c>
      <c r="K314" s="1">
        <v>3878.8247034209012</v>
      </c>
      <c r="L314" s="1">
        <v>14683.643718775542</v>
      </c>
      <c r="M314" s="1">
        <v>0</v>
      </c>
      <c r="N314" s="1">
        <v>4895.456839776919</v>
      </c>
      <c r="O314" s="1">
        <v>4046.8093576047017</v>
      </c>
      <c r="P314" s="1">
        <v>0</v>
      </c>
      <c r="Q314" s="1">
        <v>0</v>
      </c>
      <c r="R314" s="1">
        <v>83451.445291877695</v>
      </c>
      <c r="S314" s="2">
        <f t="shared" si="8"/>
        <v>-7635.3221218185499</v>
      </c>
      <c r="T314" s="2"/>
      <c r="U314" s="2"/>
      <c r="V314" s="6">
        <v>103092.69</v>
      </c>
    </row>
    <row r="315" spans="1:22" x14ac:dyDescent="0.25">
      <c r="A315" s="1" t="s">
        <v>329</v>
      </c>
      <c r="B315" s="1">
        <v>-8586.2874164102104</v>
      </c>
      <c r="C315" s="1">
        <v>46607.626666666656</v>
      </c>
      <c r="D315" s="1">
        <v>9565.889063722525</v>
      </c>
      <c r="E315" s="1">
        <v>3585.9234883515451</v>
      </c>
      <c r="F315" s="1">
        <v>7881.4944097059397</v>
      </c>
      <c r="G315" s="1">
        <v>0</v>
      </c>
      <c r="H315" s="1">
        <v>10.461784125318513</v>
      </c>
      <c r="I315" s="1">
        <v>13.126575434516155</v>
      </c>
      <c r="J315" s="1">
        <v>1035.2772388208282</v>
      </c>
      <c r="K315" s="1">
        <v>2130.2042198341424</v>
      </c>
      <c r="L315" s="1">
        <v>2726.596125123926</v>
      </c>
      <c r="M315" s="1">
        <v>0</v>
      </c>
      <c r="N315" s="1">
        <v>1506.5168076180305</v>
      </c>
      <c r="O315" s="1">
        <v>2212.3755786325855</v>
      </c>
      <c r="P315" s="1">
        <v>0</v>
      </c>
      <c r="Q315" s="1">
        <v>0</v>
      </c>
      <c r="R315" s="1">
        <v>30667.865291369362</v>
      </c>
      <c r="S315" s="2">
        <f t="shared" si="8"/>
        <v>7353.4739588870834</v>
      </c>
      <c r="T315" s="2"/>
      <c r="U315" s="2">
        <f t="shared" si="9"/>
        <v>7353.4739588870834</v>
      </c>
      <c r="V315" s="6">
        <v>36211.839999999997</v>
      </c>
    </row>
    <row r="316" spans="1:22" x14ac:dyDescent="0.25">
      <c r="A316" s="1" t="s">
        <v>330</v>
      </c>
      <c r="B316" s="1">
        <v>7937.3385096833917</v>
      </c>
      <c r="C316" s="1">
        <v>31312.59</v>
      </c>
      <c r="D316" s="1">
        <v>5530.8547665089955</v>
      </c>
      <c r="E316" s="1">
        <v>3102.3988637975472</v>
      </c>
      <c r="F316" s="1">
        <v>6836.8161392677994</v>
      </c>
      <c r="G316" s="1">
        <v>0</v>
      </c>
      <c r="H316" s="1">
        <v>154.09816828117766</v>
      </c>
      <c r="I316" s="1">
        <v>192.73752720695387</v>
      </c>
      <c r="J316" s="1">
        <v>1044.0044224438611</v>
      </c>
      <c r="K316" s="1">
        <v>2077.9113079826789</v>
      </c>
      <c r="L316" s="1">
        <v>8929.2840598795829</v>
      </c>
      <c r="M316" s="1">
        <v>0</v>
      </c>
      <c r="N316" s="1">
        <v>925.2783475609815</v>
      </c>
      <c r="O316" s="1">
        <v>1597.2025876466532</v>
      </c>
      <c r="P316" s="1">
        <v>0</v>
      </c>
      <c r="Q316" s="1">
        <v>0</v>
      </c>
      <c r="R316" s="1">
        <v>30390.586190576232</v>
      </c>
      <c r="S316" s="2">
        <f t="shared" si="8"/>
        <v>8859.3423191071597</v>
      </c>
      <c r="T316" s="2"/>
      <c r="U316" s="2">
        <f t="shared" si="9"/>
        <v>8859.3423191071597</v>
      </c>
      <c r="V316" s="6">
        <v>7607.49</v>
      </c>
    </row>
    <row r="317" spans="1:22" x14ac:dyDescent="0.25">
      <c r="A317" s="1" t="s">
        <v>331</v>
      </c>
      <c r="B317" s="1">
        <v>-43005.188992606491</v>
      </c>
      <c r="C317" s="1">
        <v>68885.209999999992</v>
      </c>
      <c r="D317" s="1">
        <v>38538.829956403017</v>
      </c>
      <c r="E317" s="1">
        <v>6737.8668241713485</v>
      </c>
      <c r="F317" s="1">
        <v>7457.6196315864645</v>
      </c>
      <c r="G317" s="1">
        <v>0</v>
      </c>
      <c r="H317" s="1">
        <v>86.793689392503452</v>
      </c>
      <c r="I317" s="1">
        <v>108.5404962613629</v>
      </c>
      <c r="J317" s="1">
        <v>4352.4113642944476</v>
      </c>
      <c r="K317" s="1">
        <v>2077.9113079826789</v>
      </c>
      <c r="L317" s="1">
        <v>1436.5457203373819</v>
      </c>
      <c r="M317" s="1">
        <v>0</v>
      </c>
      <c r="N317" s="1">
        <v>5551.4398456858426</v>
      </c>
      <c r="O317" s="1">
        <v>1393.0963277598144</v>
      </c>
      <c r="P317" s="1">
        <v>0</v>
      </c>
      <c r="Q317" s="1">
        <v>0</v>
      </c>
      <c r="R317" s="1">
        <v>67741.055163874873</v>
      </c>
      <c r="S317" s="2">
        <f t="shared" si="8"/>
        <v>-41861.034156481372</v>
      </c>
      <c r="T317" s="2"/>
      <c r="U317" s="2"/>
      <c r="V317" s="6">
        <v>77076.039999999994</v>
      </c>
    </row>
    <row r="318" spans="1:22" x14ac:dyDescent="0.25">
      <c r="A318" s="1" t="s">
        <v>332</v>
      </c>
      <c r="B318" s="1">
        <v>-187140.00211248815</v>
      </c>
      <c r="C318" s="1">
        <v>554149.08666666667</v>
      </c>
      <c r="D318" s="1">
        <v>224356.15588880304</v>
      </c>
      <c r="E318" s="1">
        <v>52738.594158133899</v>
      </c>
      <c r="F318" s="1">
        <v>84380.032429546438</v>
      </c>
      <c r="G318" s="1">
        <v>13650.015837171972</v>
      </c>
      <c r="H318" s="1">
        <v>1004.2811236618077</v>
      </c>
      <c r="I318" s="1">
        <v>1255.0654475559206</v>
      </c>
      <c r="J318" s="1">
        <v>9386.4781065736624</v>
      </c>
      <c r="K318" s="1">
        <v>18878.71709586243</v>
      </c>
      <c r="L318" s="1">
        <v>10310.599556686298</v>
      </c>
      <c r="M318" s="1">
        <v>0</v>
      </c>
      <c r="N318" s="1">
        <v>32649.826625571528</v>
      </c>
      <c r="O318" s="1">
        <v>22017.396214294618</v>
      </c>
      <c r="P318" s="1">
        <v>15673.009136019054</v>
      </c>
      <c r="Q318" s="1">
        <v>61649.808368660641</v>
      </c>
      <c r="R318" s="1">
        <v>547949.97998854134</v>
      </c>
      <c r="S318" s="2">
        <f t="shared" si="8"/>
        <v>-180940.89543436281</v>
      </c>
      <c r="T318" s="2"/>
      <c r="U318" s="2"/>
      <c r="V318" s="6">
        <v>163252.60999999999</v>
      </c>
    </row>
    <row r="319" spans="1:22" x14ac:dyDescent="0.25">
      <c r="A319" s="1" t="s">
        <v>333</v>
      </c>
      <c r="B319" s="1">
        <v>-12985.863749582313</v>
      </c>
      <c r="C319" s="1">
        <v>50692.273333333338</v>
      </c>
      <c r="D319" s="1">
        <v>19136.832727554367</v>
      </c>
      <c r="E319" s="1">
        <v>13478.696038982222</v>
      </c>
      <c r="F319" s="1">
        <v>6908.4190555276982</v>
      </c>
      <c r="G319" s="1">
        <v>0</v>
      </c>
      <c r="H319" s="1">
        <v>160.33712295610394</v>
      </c>
      <c r="I319" s="1">
        <v>200.56723797532152</v>
      </c>
      <c r="J319" s="1">
        <v>3178.28342750808</v>
      </c>
      <c r="K319" s="1">
        <v>1523.7629957868892</v>
      </c>
      <c r="L319" s="1">
        <v>9735.6368719776838</v>
      </c>
      <c r="M319" s="1">
        <v>0</v>
      </c>
      <c r="N319" s="1">
        <v>2756.6217200716933</v>
      </c>
      <c r="O319" s="1">
        <v>2053.3437475995784</v>
      </c>
      <c r="P319" s="1">
        <v>0</v>
      </c>
      <c r="Q319" s="1">
        <v>0</v>
      </c>
      <c r="R319" s="1">
        <v>59132.500945939646</v>
      </c>
      <c r="S319" s="2">
        <f t="shared" si="8"/>
        <v>-21426.091362188621</v>
      </c>
      <c r="T319" s="2"/>
      <c r="U319" s="2"/>
      <c r="V319" s="6">
        <v>59658.9</v>
      </c>
    </row>
    <row r="320" spans="1:22" x14ac:dyDescent="0.25">
      <c r="A320" s="1" t="s">
        <v>334</v>
      </c>
      <c r="B320" s="1">
        <v>22520.842357097659</v>
      </c>
      <c r="C320" s="1">
        <v>268774.23166666669</v>
      </c>
      <c r="D320" s="1">
        <v>62475.629457039373</v>
      </c>
      <c r="E320" s="1">
        <v>26419.970080856645</v>
      </c>
      <c r="F320" s="1">
        <v>37805.874159326166</v>
      </c>
      <c r="G320" s="1">
        <v>0</v>
      </c>
      <c r="H320" s="1">
        <v>41.445917551118015</v>
      </c>
      <c r="I320" s="1">
        <v>45.390210308020634</v>
      </c>
      <c r="J320" s="1">
        <v>4732.8280918993814</v>
      </c>
      <c r="K320" s="1">
        <v>9457.9518091630071</v>
      </c>
      <c r="L320" s="1">
        <v>2644.6698849784912</v>
      </c>
      <c r="M320" s="1">
        <v>0</v>
      </c>
      <c r="N320" s="1">
        <v>9168.1569886932994</v>
      </c>
      <c r="O320" s="1">
        <v>9733.3028214213082</v>
      </c>
      <c r="P320" s="1">
        <v>8664.096092133097</v>
      </c>
      <c r="Q320" s="1">
        <v>31758.214683559367</v>
      </c>
      <c r="R320" s="1">
        <v>202947.53019692923</v>
      </c>
      <c r="S320" s="2">
        <f t="shared" si="8"/>
        <v>88347.543826835114</v>
      </c>
      <c r="T320" s="2"/>
      <c r="U320" s="2">
        <f t="shared" si="9"/>
        <v>88347.543826835114</v>
      </c>
      <c r="V320" s="6">
        <v>80419.789999999994</v>
      </c>
    </row>
    <row r="321" spans="1:22" x14ac:dyDescent="0.25">
      <c r="A321" s="1" t="s">
        <v>335</v>
      </c>
      <c r="B321" s="1">
        <v>-8675.9775899310625</v>
      </c>
      <c r="C321" s="1">
        <v>101728.48999999999</v>
      </c>
      <c r="D321" s="1">
        <v>26181.508803890232</v>
      </c>
      <c r="E321" s="1">
        <v>6780.0960050225331</v>
      </c>
      <c r="F321" s="1">
        <v>14566.754491971031</v>
      </c>
      <c r="G321" s="1">
        <v>0</v>
      </c>
      <c r="H321" s="1">
        <v>16.439946482643379</v>
      </c>
      <c r="I321" s="1">
        <v>20.584400068827783</v>
      </c>
      <c r="J321" s="1">
        <v>9900.286015200234</v>
      </c>
      <c r="K321" s="1">
        <v>4887.5167496008471</v>
      </c>
      <c r="L321" s="1">
        <v>16540.818088710686</v>
      </c>
      <c r="M321" s="1">
        <v>0</v>
      </c>
      <c r="N321" s="1">
        <v>3771.3929394979627</v>
      </c>
      <c r="O321" s="1">
        <v>2953.8574708080291</v>
      </c>
      <c r="P321" s="1">
        <v>0</v>
      </c>
      <c r="Q321" s="1">
        <v>0</v>
      </c>
      <c r="R321" s="1">
        <v>85619.254911253025</v>
      </c>
      <c r="S321" s="2">
        <f t="shared" si="8"/>
        <v>7433.2574988159031</v>
      </c>
      <c r="T321" s="2">
        <v>1240.724608372253</v>
      </c>
      <c r="U321" s="2">
        <f t="shared" si="9"/>
        <v>6192.5328904436501</v>
      </c>
      <c r="V321" s="6">
        <v>43793.34</v>
      </c>
    </row>
    <row r="322" spans="1:22" x14ac:dyDescent="0.25">
      <c r="A322" s="1" t="s">
        <v>336</v>
      </c>
      <c r="B322" s="1">
        <v>-35995.941082831851</v>
      </c>
      <c r="C322" s="1">
        <v>270663.09333333338</v>
      </c>
      <c r="D322" s="1">
        <v>86841.827561633851</v>
      </c>
      <c r="E322" s="1">
        <v>32312.225519823238</v>
      </c>
      <c r="F322" s="1">
        <v>47919.330802378594</v>
      </c>
      <c r="G322" s="1">
        <v>0</v>
      </c>
      <c r="H322" s="1">
        <v>561.66640832342796</v>
      </c>
      <c r="I322" s="1">
        <v>702.58336602109352</v>
      </c>
      <c r="J322" s="1">
        <v>25348.436626947241</v>
      </c>
      <c r="K322" s="1">
        <v>12510.713191406205</v>
      </c>
      <c r="L322" s="1">
        <v>10291.266865588148</v>
      </c>
      <c r="M322" s="1">
        <v>0</v>
      </c>
      <c r="N322" s="1">
        <v>12712.598124735616</v>
      </c>
      <c r="O322" s="1">
        <v>6809.8467212449032</v>
      </c>
      <c r="P322" s="1">
        <v>0</v>
      </c>
      <c r="Q322" s="1">
        <v>0</v>
      </c>
      <c r="R322" s="1">
        <v>236010.4951881023</v>
      </c>
      <c r="S322" s="2">
        <f t="shared" ref="S322:S385" si="10">B322+C322-R322</f>
        <v>-1343.3429376007698</v>
      </c>
      <c r="T322" s="2"/>
      <c r="U322" s="2"/>
      <c r="V322" s="6">
        <v>88849.62</v>
      </c>
    </row>
    <row r="323" spans="1:22" x14ac:dyDescent="0.25">
      <c r="A323" s="1" t="s">
        <v>337</v>
      </c>
      <c r="B323" s="1">
        <v>-66452.977948702974</v>
      </c>
      <c r="C323" s="1">
        <v>118734.01999999999</v>
      </c>
      <c r="D323" s="1">
        <v>58220.787389885489</v>
      </c>
      <c r="E323" s="1">
        <v>15380.47022028802</v>
      </c>
      <c r="F323" s="1">
        <v>17727.868036212061</v>
      </c>
      <c r="G323" s="1">
        <v>0</v>
      </c>
      <c r="H323" s="1">
        <v>0</v>
      </c>
      <c r="I323" s="1">
        <v>0</v>
      </c>
      <c r="J323" s="1">
        <v>1932.5081283971338</v>
      </c>
      <c r="K323" s="1">
        <v>3898.3938821366992</v>
      </c>
      <c r="L323" s="1">
        <v>1038.8310636313613</v>
      </c>
      <c r="M323" s="1">
        <v>0</v>
      </c>
      <c r="N323" s="1">
        <v>8555.2556677289886</v>
      </c>
      <c r="O323" s="1">
        <v>8039.1072989099212</v>
      </c>
      <c r="P323" s="1">
        <v>6785.3600684558987</v>
      </c>
      <c r="Q323" s="1">
        <v>29993.862723346014</v>
      </c>
      <c r="R323" s="1">
        <v>151572.44447899159</v>
      </c>
      <c r="S323" s="2">
        <f t="shared" si="10"/>
        <v>-99291.402427694571</v>
      </c>
      <c r="T323" s="2"/>
      <c r="U323" s="2"/>
      <c r="V323" s="6">
        <v>19010.849999999999</v>
      </c>
    </row>
    <row r="324" spans="1:22" x14ac:dyDescent="0.25">
      <c r="A324" s="1" t="s">
        <v>338</v>
      </c>
      <c r="B324" s="1">
        <v>-28922.346811580137</v>
      </c>
      <c r="C324" s="1">
        <v>84598.900000000009</v>
      </c>
      <c r="D324" s="1">
        <v>28450.60228813329</v>
      </c>
      <c r="E324" s="1">
        <v>9932.1602547459916</v>
      </c>
      <c r="F324" s="1">
        <v>12556.316367614152</v>
      </c>
      <c r="G324" s="1">
        <v>0</v>
      </c>
      <c r="H324" s="1">
        <v>485.85608769144591</v>
      </c>
      <c r="I324" s="1">
        <v>625.14059134808667</v>
      </c>
      <c r="J324" s="1">
        <v>1600.8148245677974</v>
      </c>
      <c r="K324" s="1">
        <v>3218.5758622605449</v>
      </c>
      <c r="L324" s="1">
        <v>15227.441682861456</v>
      </c>
      <c r="M324" s="1">
        <v>0</v>
      </c>
      <c r="N324" s="1">
        <v>4266.9212275223545</v>
      </c>
      <c r="O324" s="1">
        <v>5567.0487398639198</v>
      </c>
      <c r="P324" s="1">
        <v>3210.5464959007004</v>
      </c>
      <c r="Q324" s="1">
        <v>14555.840859113816</v>
      </c>
      <c r="R324" s="1">
        <v>99697.26528162355</v>
      </c>
      <c r="S324" s="2">
        <f t="shared" si="10"/>
        <v>-44020.712093203678</v>
      </c>
      <c r="T324" s="2"/>
      <c r="U324" s="2"/>
      <c r="V324" s="6">
        <v>12111.57</v>
      </c>
    </row>
    <row r="325" spans="1:22" x14ac:dyDescent="0.25">
      <c r="A325" s="1" t="s">
        <v>339</v>
      </c>
      <c r="B325" s="1">
        <v>-79254.782006127847</v>
      </c>
      <c r="C325" s="1">
        <v>146504.26999999999</v>
      </c>
      <c r="D325" s="1">
        <v>38627.496440736271</v>
      </c>
      <c r="E325" s="1">
        <v>18632.238059732899</v>
      </c>
      <c r="F325" s="1">
        <v>23205.139323858381</v>
      </c>
      <c r="G325" s="1">
        <v>0</v>
      </c>
      <c r="H325" s="1">
        <v>416.4452093144526</v>
      </c>
      <c r="I325" s="1">
        <v>533.97823362139331</v>
      </c>
      <c r="J325" s="1">
        <v>2898.762192595701</v>
      </c>
      <c r="K325" s="1">
        <v>5931.7687891043588</v>
      </c>
      <c r="L325" s="1">
        <v>9942.021272684482</v>
      </c>
      <c r="M325" s="1">
        <v>0</v>
      </c>
      <c r="N325" s="1">
        <v>5732.8820718966881</v>
      </c>
      <c r="O325" s="1">
        <v>10343.732193584718</v>
      </c>
      <c r="P325" s="1">
        <v>4685.8818758339003</v>
      </c>
      <c r="Q325" s="1">
        <v>12350.413471376394</v>
      </c>
      <c r="R325" s="1">
        <v>133300.75913433966</v>
      </c>
      <c r="S325" s="2">
        <f t="shared" si="10"/>
        <v>-66051.271140467521</v>
      </c>
      <c r="T325" s="2"/>
      <c r="U325" s="2"/>
      <c r="V325" s="6">
        <v>19052.04</v>
      </c>
    </row>
    <row r="326" spans="1:22" x14ac:dyDescent="0.25">
      <c r="A326" s="1" t="s">
        <v>340</v>
      </c>
      <c r="B326" s="1">
        <v>-33330.423403569963</v>
      </c>
      <c r="C326" s="1">
        <v>102806.56666666668</v>
      </c>
      <c r="D326" s="1">
        <v>40086.902242103861</v>
      </c>
      <c r="E326" s="1">
        <v>10552.277285794538</v>
      </c>
      <c r="F326" s="1">
        <v>11635.949865376362</v>
      </c>
      <c r="G326" s="1">
        <v>0</v>
      </c>
      <c r="H326" s="1">
        <v>327.70560801369231</v>
      </c>
      <c r="I326" s="1">
        <v>356.0055910341211</v>
      </c>
      <c r="J326" s="1">
        <v>1173.3135337063375</v>
      </c>
      <c r="K326" s="1">
        <v>2374.498730857184</v>
      </c>
      <c r="L326" s="1">
        <v>16013.827945136878</v>
      </c>
      <c r="M326" s="1">
        <v>0</v>
      </c>
      <c r="N326" s="1">
        <v>5943.1065007623865</v>
      </c>
      <c r="O326" s="1">
        <v>5443.39304920226</v>
      </c>
      <c r="P326" s="1">
        <v>4139.3374747403996</v>
      </c>
      <c r="Q326" s="1">
        <v>12350.413471376394</v>
      </c>
      <c r="R326" s="1">
        <v>110396.73129810441</v>
      </c>
      <c r="S326" s="2">
        <f t="shared" si="10"/>
        <v>-40920.588035007691</v>
      </c>
      <c r="T326" s="2"/>
      <c r="U326" s="2"/>
      <c r="V326" s="6">
        <v>32252.54</v>
      </c>
    </row>
    <row r="327" spans="1:22" x14ac:dyDescent="0.25">
      <c r="A327" s="1" t="s">
        <v>341</v>
      </c>
      <c r="B327" s="1">
        <v>-51129.588849855878</v>
      </c>
      <c r="C327" s="1">
        <v>194929.02</v>
      </c>
      <c r="D327" s="1">
        <v>32849.469035489055</v>
      </c>
      <c r="E327" s="1">
        <v>23322.972038088978</v>
      </c>
      <c r="F327" s="1">
        <v>31321.081548104317</v>
      </c>
      <c r="G327" s="1">
        <v>0</v>
      </c>
      <c r="H327" s="1">
        <v>18.797107814810058</v>
      </c>
      <c r="I327" s="1">
        <v>21.026643039056509</v>
      </c>
      <c r="J327" s="1">
        <v>6283.4515562757251</v>
      </c>
      <c r="K327" s="1">
        <v>23793.823846000774</v>
      </c>
      <c r="L327" s="1">
        <v>20173.758239727234</v>
      </c>
      <c r="M327" s="1">
        <v>0</v>
      </c>
      <c r="N327" s="1">
        <v>5240.2490098955714</v>
      </c>
      <c r="O327" s="1">
        <v>10412.072464756637</v>
      </c>
      <c r="P327" s="1">
        <v>0</v>
      </c>
      <c r="Q327" s="1">
        <v>0</v>
      </c>
      <c r="R327" s="1">
        <v>153436.70148919217</v>
      </c>
      <c r="S327" s="2">
        <f t="shared" si="10"/>
        <v>-9637.2703390480601</v>
      </c>
      <c r="T327" s="2"/>
      <c r="U327" s="2"/>
      <c r="V327" s="6">
        <v>145050.32999999999</v>
      </c>
    </row>
    <row r="328" spans="1:22" x14ac:dyDescent="0.25">
      <c r="A328" s="1" t="s">
        <v>342</v>
      </c>
      <c r="B328" s="1">
        <v>-154500.53515696109</v>
      </c>
      <c r="C328" s="1">
        <v>233591</v>
      </c>
      <c r="D328" s="1">
        <v>113591.39979841364</v>
      </c>
      <c r="E328" s="1">
        <v>55147.420794413047</v>
      </c>
      <c r="F328" s="1">
        <v>28887.048021168288</v>
      </c>
      <c r="G328" s="1">
        <v>0</v>
      </c>
      <c r="H328" s="1">
        <v>1077.5838258553147</v>
      </c>
      <c r="I328" s="1">
        <v>827.72807561922582</v>
      </c>
      <c r="J328" s="1">
        <v>1322.4096235058291</v>
      </c>
      <c r="K328" s="1">
        <v>25666.345186828137</v>
      </c>
      <c r="L328" s="1">
        <v>82376.015732049054</v>
      </c>
      <c r="M328" s="1">
        <v>0</v>
      </c>
      <c r="N328" s="1">
        <v>16849.339443034587</v>
      </c>
      <c r="O328" s="1">
        <v>10502.080621906007</v>
      </c>
      <c r="P328" s="1">
        <v>0</v>
      </c>
      <c r="Q328" s="1">
        <v>0</v>
      </c>
      <c r="R328" s="1">
        <v>336247.37112279318</v>
      </c>
      <c r="S328" s="2">
        <f t="shared" si="10"/>
        <v>-257156.90627975427</v>
      </c>
      <c r="T328" s="2"/>
      <c r="U328" s="2"/>
      <c r="V328" s="6">
        <v>91258.12</v>
      </c>
    </row>
    <row r="329" spans="1:22" x14ac:dyDescent="0.25">
      <c r="A329" s="1" t="s">
        <v>343</v>
      </c>
      <c r="B329" s="1">
        <v>-14478.776173680089</v>
      </c>
      <c r="C329" s="1">
        <v>140408.33000000002</v>
      </c>
      <c r="D329" s="1">
        <v>56021.057743021804</v>
      </c>
      <c r="E329" s="1">
        <v>20736.512801183355</v>
      </c>
      <c r="F329" s="1">
        <v>19235.771646985922</v>
      </c>
      <c r="G329" s="1">
        <v>0</v>
      </c>
      <c r="H329" s="1">
        <v>528.53575351429367</v>
      </c>
      <c r="I329" s="1">
        <v>594.75648909805432</v>
      </c>
      <c r="J329" s="1">
        <v>3979.525351590034</v>
      </c>
      <c r="K329" s="1">
        <v>5483.3448710095054</v>
      </c>
      <c r="L329" s="1">
        <v>29476.131544864871</v>
      </c>
      <c r="M329" s="1">
        <v>0</v>
      </c>
      <c r="N329" s="1">
        <v>8069.7190989942883</v>
      </c>
      <c r="O329" s="1">
        <v>110.73133937826539</v>
      </c>
      <c r="P329" s="1">
        <v>0</v>
      </c>
      <c r="Q329" s="1">
        <v>0</v>
      </c>
      <c r="R329" s="1">
        <v>144236.08663964039</v>
      </c>
      <c r="S329" s="2">
        <f t="shared" si="10"/>
        <v>-18306.53281332046</v>
      </c>
      <c r="T329" s="2"/>
      <c r="U329" s="2"/>
      <c r="V329" s="6">
        <v>93488.6</v>
      </c>
    </row>
    <row r="330" spans="1:22" x14ac:dyDescent="0.25">
      <c r="A330" s="1" t="s">
        <v>344</v>
      </c>
      <c r="B330" s="1">
        <v>-105419.67354834519</v>
      </c>
      <c r="C330" s="1">
        <v>158908.46000000002</v>
      </c>
      <c r="D330" s="1">
        <v>116714.97208444049</v>
      </c>
      <c r="E330" s="1">
        <v>16730.070908240225</v>
      </c>
      <c r="F330" s="1">
        <v>20341.167534853696</v>
      </c>
      <c r="G330" s="1">
        <v>0</v>
      </c>
      <c r="H330" s="1">
        <v>384.31760188070837</v>
      </c>
      <c r="I330" s="1">
        <v>432.3729112113445</v>
      </c>
      <c r="J330" s="1">
        <v>4468.2275257618649</v>
      </c>
      <c r="K330" s="1">
        <v>6152.91575730357</v>
      </c>
      <c r="L330" s="1">
        <v>23369.821829173921</v>
      </c>
      <c r="M330" s="1">
        <v>0</v>
      </c>
      <c r="N330" s="1">
        <v>17648.983659533784</v>
      </c>
      <c r="O330" s="1">
        <v>7872.2379328816969</v>
      </c>
      <c r="P330" s="1">
        <v>0</v>
      </c>
      <c r="Q330" s="1">
        <v>0</v>
      </c>
      <c r="R330" s="1">
        <v>214115.08774528129</v>
      </c>
      <c r="S330" s="2">
        <f t="shared" si="10"/>
        <v>-160626.30129362646</v>
      </c>
      <c r="T330" s="2"/>
      <c r="U330" s="2"/>
      <c r="V330" s="6">
        <v>47235.6</v>
      </c>
    </row>
    <row r="331" spans="1:22" x14ac:dyDescent="0.25">
      <c r="A331" s="1" t="s">
        <v>345</v>
      </c>
      <c r="B331" s="1">
        <v>-19852.410483016691</v>
      </c>
      <c r="C331" s="1">
        <v>172001.62</v>
      </c>
      <c r="D331" s="1">
        <v>76905.453368051487</v>
      </c>
      <c r="E331" s="1">
        <v>16415.513387884155</v>
      </c>
      <c r="F331" s="1">
        <v>23414.940007396777</v>
      </c>
      <c r="G331" s="1">
        <v>0</v>
      </c>
      <c r="H331" s="1">
        <v>88.809814617037503</v>
      </c>
      <c r="I331" s="1">
        <v>99.89665638871061</v>
      </c>
      <c r="J331" s="1">
        <v>4887.132339667457</v>
      </c>
      <c r="K331" s="1">
        <v>6637.7027674848687</v>
      </c>
      <c r="L331" s="1">
        <v>31840.350637175296</v>
      </c>
      <c r="M331" s="1">
        <v>0</v>
      </c>
      <c r="N331" s="1">
        <v>11742.463689857894</v>
      </c>
      <c r="O331" s="1">
        <v>2939.0638121072843</v>
      </c>
      <c r="P331" s="1">
        <v>0</v>
      </c>
      <c r="Q331" s="1">
        <v>0</v>
      </c>
      <c r="R331" s="1">
        <v>174971.32648063096</v>
      </c>
      <c r="S331" s="2">
        <f t="shared" si="10"/>
        <v>-22822.116963647655</v>
      </c>
      <c r="T331" s="2"/>
      <c r="U331" s="2"/>
      <c r="V331" s="6">
        <v>88951.46</v>
      </c>
    </row>
    <row r="332" spans="1:22" x14ac:dyDescent="0.25">
      <c r="A332" s="1" t="s">
        <v>346</v>
      </c>
      <c r="B332" s="1">
        <v>-3533.7501322689932</v>
      </c>
      <c r="C332" s="1">
        <v>149591.70000000001</v>
      </c>
      <c r="D332" s="1">
        <v>40830.763409878942</v>
      </c>
      <c r="E332" s="1">
        <v>16841.271394967418</v>
      </c>
      <c r="F332" s="1">
        <v>22235.820018611117</v>
      </c>
      <c r="G332" s="1">
        <v>0</v>
      </c>
      <c r="H332" s="1">
        <v>85.700367753328251</v>
      </c>
      <c r="I332" s="1">
        <v>86.347939937157932</v>
      </c>
      <c r="J332" s="1">
        <v>20302.294599493758</v>
      </c>
      <c r="K332" s="1">
        <v>6619.8414443660849</v>
      </c>
      <c r="L332" s="1">
        <v>19568.042842566865</v>
      </c>
      <c r="M332" s="1">
        <v>0</v>
      </c>
      <c r="N332" s="1">
        <v>6352.6281846904276</v>
      </c>
      <c r="O332" s="1">
        <v>1734.5464326224542</v>
      </c>
      <c r="P332" s="1">
        <v>0</v>
      </c>
      <c r="Q332" s="1">
        <v>0</v>
      </c>
      <c r="R332" s="1">
        <v>134657.25663488754</v>
      </c>
      <c r="S332" s="2">
        <f t="shared" si="10"/>
        <v>11400.693232843478</v>
      </c>
      <c r="T332" s="2">
        <v>3820.6660754103432</v>
      </c>
      <c r="U332" s="2">
        <f t="shared" ref="U332:U381" si="11">S332-T332</f>
        <v>7580.0271574331346</v>
      </c>
      <c r="V332" s="6">
        <v>136449.85</v>
      </c>
    </row>
    <row r="333" spans="1:22" x14ac:dyDescent="0.25">
      <c r="A333" s="1" t="s">
        <v>347</v>
      </c>
      <c r="B333" s="1">
        <v>786.0925322870753</v>
      </c>
      <c r="C333" s="1">
        <v>107170.98999999999</v>
      </c>
      <c r="D333" s="1">
        <v>39462.089027169895</v>
      </c>
      <c r="E333" s="1">
        <v>10154.127953378953</v>
      </c>
      <c r="F333" s="1">
        <v>15820.105596544054</v>
      </c>
      <c r="G333" s="1">
        <v>0</v>
      </c>
      <c r="H333" s="1">
        <v>47.554476067243591</v>
      </c>
      <c r="I333" s="1">
        <v>63.592528923570988</v>
      </c>
      <c r="J333" s="1">
        <v>3141.7257781378626</v>
      </c>
      <c r="K333" s="1">
        <v>4347.2142667094304</v>
      </c>
      <c r="L333" s="1">
        <v>8009.5127933390095</v>
      </c>
      <c r="M333" s="1">
        <v>0</v>
      </c>
      <c r="N333" s="1">
        <v>5999.4334316131844</v>
      </c>
      <c r="O333" s="1">
        <v>0</v>
      </c>
      <c r="P333" s="1">
        <v>0</v>
      </c>
      <c r="Q333" s="1">
        <v>0</v>
      </c>
      <c r="R333" s="1">
        <v>87045.3558518832</v>
      </c>
      <c r="S333" s="2">
        <f t="shared" si="10"/>
        <v>20911.726680403866</v>
      </c>
      <c r="T333" s="2"/>
      <c r="U333" s="2">
        <f t="shared" si="11"/>
        <v>20911.726680403866</v>
      </c>
      <c r="V333" s="6">
        <v>66325.48</v>
      </c>
    </row>
    <row r="334" spans="1:22" x14ac:dyDescent="0.25">
      <c r="A334" s="1" t="s">
        <v>348</v>
      </c>
      <c r="B334" s="1">
        <v>-37358.495893019179</v>
      </c>
      <c r="C334" s="1">
        <v>146874.17000000004</v>
      </c>
      <c r="D334" s="1">
        <v>81426.043504895933</v>
      </c>
      <c r="E334" s="1">
        <v>13059.537915806741</v>
      </c>
      <c r="F334" s="1">
        <v>19960.057908887713</v>
      </c>
      <c r="G334" s="1">
        <v>0</v>
      </c>
      <c r="H334" s="1">
        <v>21.314756727039153</v>
      </c>
      <c r="I334" s="1">
        <v>23.951477228523732</v>
      </c>
      <c r="J334" s="1">
        <v>4188.9677041838158</v>
      </c>
      <c r="K334" s="1">
        <v>5722.3734939417509</v>
      </c>
      <c r="L334" s="1">
        <v>7823.0632495186637</v>
      </c>
      <c r="M334" s="1">
        <v>0</v>
      </c>
      <c r="N334" s="1">
        <v>12565.685478201811</v>
      </c>
      <c r="O334" s="1">
        <v>2077.8658449024433</v>
      </c>
      <c r="P334" s="1">
        <v>0</v>
      </c>
      <c r="Q334" s="1">
        <v>0</v>
      </c>
      <c r="R334" s="1">
        <v>146868.8613342944</v>
      </c>
      <c r="S334" s="2">
        <f t="shared" si="10"/>
        <v>-37353.187227313538</v>
      </c>
      <c r="T334" s="2"/>
      <c r="U334" s="2"/>
      <c r="V334" s="6">
        <v>93467.66</v>
      </c>
    </row>
    <row r="335" spans="1:22" x14ac:dyDescent="0.25">
      <c r="A335" s="1" t="s">
        <v>349</v>
      </c>
      <c r="B335" s="1">
        <v>-9201.9648642011598</v>
      </c>
      <c r="C335" s="1">
        <v>89187.61</v>
      </c>
      <c r="D335" s="1">
        <v>22868.555106307551</v>
      </c>
      <c r="E335" s="1">
        <v>6631.845482984003</v>
      </c>
      <c r="F335" s="1">
        <v>11485.645824683981</v>
      </c>
      <c r="G335" s="1">
        <v>0</v>
      </c>
      <c r="H335" s="1">
        <v>110.63612550552558</v>
      </c>
      <c r="I335" s="1">
        <v>124.53160002576965</v>
      </c>
      <c r="J335" s="1">
        <v>9281.0480979663753</v>
      </c>
      <c r="K335" s="1">
        <v>3180.5659094198331</v>
      </c>
      <c r="L335" s="1">
        <v>14149.543793174927</v>
      </c>
      <c r="M335" s="1">
        <v>0</v>
      </c>
      <c r="N335" s="1">
        <v>3294.1687169546658</v>
      </c>
      <c r="O335" s="1">
        <v>5224.2820797772338</v>
      </c>
      <c r="P335" s="1">
        <v>0</v>
      </c>
      <c r="Q335" s="1">
        <v>0</v>
      </c>
      <c r="R335" s="1">
        <v>76350.822736799862</v>
      </c>
      <c r="S335" s="2">
        <f t="shared" si="10"/>
        <v>3634.8223989989783</v>
      </c>
      <c r="T335" s="2">
        <v>2503.8461921739054</v>
      </c>
      <c r="U335" s="2">
        <f t="shared" si="11"/>
        <v>1130.9762068250729</v>
      </c>
      <c r="V335" s="6">
        <v>32519.48</v>
      </c>
    </row>
    <row r="336" spans="1:22" x14ac:dyDescent="0.25">
      <c r="A336" s="1" t="s">
        <v>350</v>
      </c>
      <c r="B336" s="1">
        <v>-5945.4629228411068</v>
      </c>
      <c r="C336" s="1">
        <v>44416.710000000006</v>
      </c>
      <c r="D336" s="1">
        <v>18055.408665444967</v>
      </c>
      <c r="E336" s="1">
        <v>4904.0059520845853</v>
      </c>
      <c r="F336" s="1">
        <v>7139.2349880435313</v>
      </c>
      <c r="G336" s="1">
        <v>0</v>
      </c>
      <c r="H336" s="1">
        <v>14.04266325546109</v>
      </c>
      <c r="I336" s="1">
        <v>15.830288138869022</v>
      </c>
      <c r="J336" s="1">
        <v>6960.7936142440412</v>
      </c>
      <c r="K336" s="1">
        <v>2462.6464444388412</v>
      </c>
      <c r="L336" s="1">
        <v>690.40948706958272</v>
      </c>
      <c r="M336" s="1">
        <v>0</v>
      </c>
      <c r="N336" s="1">
        <v>2915.8447897583192</v>
      </c>
      <c r="O336" s="1">
        <v>0</v>
      </c>
      <c r="P336" s="1">
        <v>0</v>
      </c>
      <c r="Q336" s="1">
        <v>0</v>
      </c>
      <c r="R336" s="1">
        <v>43158.216892478202</v>
      </c>
      <c r="S336" s="2">
        <f t="shared" si="10"/>
        <v>-4686.9698153193021</v>
      </c>
      <c r="T336" s="2"/>
      <c r="U336" s="2"/>
      <c r="V336" s="6">
        <v>51208.12</v>
      </c>
    </row>
    <row r="337" spans="1:22" x14ac:dyDescent="0.25">
      <c r="A337" s="1" t="s">
        <v>351</v>
      </c>
      <c r="B337" s="1">
        <v>-28351.891606177029</v>
      </c>
      <c r="C337" s="1">
        <v>311892.25999999995</v>
      </c>
      <c r="D337" s="1">
        <v>107041.96679708695</v>
      </c>
      <c r="E337" s="1">
        <v>22245.004434695646</v>
      </c>
      <c r="F337" s="1">
        <v>42283.601847159436</v>
      </c>
      <c r="G337" s="1">
        <v>8204.9982878418596</v>
      </c>
      <c r="H337" s="1">
        <v>715.61411949829721</v>
      </c>
      <c r="I337" s="1">
        <v>794.23822160099621</v>
      </c>
      <c r="J337" s="1">
        <v>7749.5882418682577</v>
      </c>
      <c r="K337" s="1">
        <v>10351.068794137802</v>
      </c>
      <c r="L337" s="1">
        <v>21584.812275026456</v>
      </c>
      <c r="M337" s="1">
        <v>0</v>
      </c>
      <c r="N337" s="1">
        <v>16255.606978391897</v>
      </c>
      <c r="O337" s="1">
        <v>130.64046837702594</v>
      </c>
      <c r="P337" s="1">
        <v>30832.73514976283</v>
      </c>
      <c r="Q337" s="1">
        <v>13436.680301930688</v>
      </c>
      <c r="R337" s="1">
        <v>281626.55591737817</v>
      </c>
      <c r="S337" s="2">
        <f t="shared" si="10"/>
        <v>1913.8124764447566</v>
      </c>
      <c r="T337" s="2"/>
      <c r="U337" s="2">
        <f t="shared" si="11"/>
        <v>1913.8124764447566</v>
      </c>
      <c r="V337" s="6">
        <v>127388.05</v>
      </c>
    </row>
    <row r="338" spans="1:22" x14ac:dyDescent="0.25">
      <c r="A338" s="1" t="s">
        <v>352</v>
      </c>
      <c r="B338" s="1">
        <v>-95761.351814911919</v>
      </c>
      <c r="C338" s="1">
        <v>147440.96999999997</v>
      </c>
      <c r="D338" s="1">
        <v>96445.51390148465</v>
      </c>
      <c r="E338" s="1">
        <v>13106.482738900437</v>
      </c>
      <c r="F338" s="1">
        <v>20148.067300281116</v>
      </c>
      <c r="G338" s="1">
        <v>0</v>
      </c>
      <c r="H338" s="1">
        <v>52.820474788041501</v>
      </c>
      <c r="I338" s="1">
        <v>59.491730472359194</v>
      </c>
      <c r="J338" s="1">
        <v>4188.9677041838158</v>
      </c>
      <c r="K338" s="1">
        <v>5820.8191701411242</v>
      </c>
      <c r="L338" s="1">
        <v>42924.543074213594</v>
      </c>
      <c r="M338" s="1">
        <v>0</v>
      </c>
      <c r="N338" s="1">
        <v>14729.209552882976</v>
      </c>
      <c r="O338" s="1">
        <v>899.62931969916724</v>
      </c>
      <c r="P338" s="1">
        <v>0</v>
      </c>
      <c r="Q338" s="1">
        <v>0</v>
      </c>
      <c r="R338" s="1">
        <v>198375.54496704729</v>
      </c>
      <c r="S338" s="2">
        <f t="shared" si="10"/>
        <v>-146695.92678195925</v>
      </c>
      <c r="T338" s="2"/>
      <c r="U338" s="2"/>
      <c r="V338" s="6">
        <v>136169.35</v>
      </c>
    </row>
    <row r="339" spans="1:22" x14ac:dyDescent="0.25">
      <c r="A339" s="1" t="s">
        <v>353</v>
      </c>
      <c r="B339" s="1">
        <v>-54244.864907875934</v>
      </c>
      <c r="C339" s="1">
        <v>119238.56</v>
      </c>
      <c r="D339" s="1">
        <v>80809.337401682584</v>
      </c>
      <c r="E339" s="1">
        <v>17768.902711484185</v>
      </c>
      <c r="F339" s="1">
        <v>18975.942047245699</v>
      </c>
      <c r="G339" s="1">
        <v>0</v>
      </c>
      <c r="H339" s="1">
        <v>67.043686571072811</v>
      </c>
      <c r="I339" s="1">
        <v>69.793981483369194</v>
      </c>
      <c r="J339" s="1">
        <v>3839.8904136215028</v>
      </c>
      <c r="K339" s="1">
        <v>5317.7133755204113</v>
      </c>
      <c r="L339" s="1">
        <v>4938.5623518023694</v>
      </c>
      <c r="M339" s="1">
        <v>0</v>
      </c>
      <c r="N339" s="1">
        <v>12476.850221959492</v>
      </c>
      <c r="O339" s="1">
        <v>1483.2351354275997</v>
      </c>
      <c r="P339" s="1">
        <v>0</v>
      </c>
      <c r="Q339" s="1">
        <v>0</v>
      </c>
      <c r="R339" s="1">
        <v>145747.27132679828</v>
      </c>
      <c r="S339" s="2">
        <f t="shared" si="10"/>
        <v>-80753.576234674212</v>
      </c>
      <c r="T339" s="2"/>
      <c r="U339" s="2"/>
      <c r="V339" s="6">
        <v>104167.65</v>
      </c>
    </row>
    <row r="340" spans="1:22" x14ac:dyDescent="0.25">
      <c r="A340" s="1" t="s">
        <v>354</v>
      </c>
      <c r="B340" s="1">
        <v>-2021.4446676205625</v>
      </c>
      <c r="C340" s="1">
        <v>25707.62</v>
      </c>
      <c r="D340" s="1">
        <v>18407.210628648514</v>
      </c>
      <c r="E340" s="1">
        <v>2924.5143592051318</v>
      </c>
      <c r="F340" s="1">
        <v>3154.501656453448</v>
      </c>
      <c r="G340" s="1">
        <v>0</v>
      </c>
      <c r="H340" s="1">
        <v>2.246826120873775</v>
      </c>
      <c r="I340" s="1">
        <v>2.5328461022190436</v>
      </c>
      <c r="J340" s="1">
        <v>2320.2645380813469</v>
      </c>
      <c r="K340" s="1">
        <v>717.9601282094925</v>
      </c>
      <c r="L340" s="1">
        <v>1421.7451191196185</v>
      </c>
      <c r="M340" s="1">
        <v>0</v>
      </c>
      <c r="N340" s="1">
        <v>2807.5611449701414</v>
      </c>
      <c r="O340" s="1">
        <v>924.97552027204677</v>
      </c>
      <c r="P340" s="1">
        <v>0</v>
      </c>
      <c r="Q340" s="1">
        <v>0</v>
      </c>
      <c r="R340" s="1">
        <v>32683.512767182838</v>
      </c>
      <c r="S340" s="2">
        <f t="shared" si="10"/>
        <v>-8997.3374348034013</v>
      </c>
      <c r="T340" s="2"/>
      <c r="U340" s="2"/>
      <c r="V340" s="6">
        <v>3219.83</v>
      </c>
    </row>
    <row r="341" spans="1:22" x14ac:dyDescent="0.25">
      <c r="A341" s="1" t="s">
        <v>355</v>
      </c>
      <c r="B341" s="1">
        <v>-9290.0169492721907</v>
      </c>
      <c r="C341" s="1">
        <v>25099.32</v>
      </c>
      <c r="D341" s="1">
        <v>19390.667023985498</v>
      </c>
      <c r="E341" s="1">
        <v>2908.5839523987079</v>
      </c>
      <c r="F341" s="1">
        <v>3088.8380572359165</v>
      </c>
      <c r="G341" s="1">
        <v>0</v>
      </c>
      <c r="H341" s="1">
        <v>2.246826120873775</v>
      </c>
      <c r="I341" s="1">
        <v>2.5328461022190436</v>
      </c>
      <c r="J341" s="1">
        <v>2320.2645380813469</v>
      </c>
      <c r="K341" s="1">
        <v>762.42536857463688</v>
      </c>
      <c r="L341" s="1">
        <v>3204.4727818587753</v>
      </c>
      <c r="M341" s="1">
        <v>0</v>
      </c>
      <c r="N341" s="1">
        <v>2949.226032714384</v>
      </c>
      <c r="O341" s="1">
        <v>552.42054198630535</v>
      </c>
      <c r="P341" s="1">
        <v>0</v>
      </c>
      <c r="Q341" s="1">
        <v>0</v>
      </c>
      <c r="R341" s="1">
        <v>35181.677969058663</v>
      </c>
      <c r="S341" s="2">
        <f t="shared" si="10"/>
        <v>-19372.374918330854</v>
      </c>
      <c r="T341" s="2"/>
      <c r="U341" s="2"/>
      <c r="V341" s="6">
        <v>4880.3999999999996</v>
      </c>
    </row>
    <row r="342" spans="1:22" x14ac:dyDescent="0.25">
      <c r="A342" s="1" t="s">
        <v>356</v>
      </c>
      <c r="B342" s="1">
        <v>-15629.669441320697</v>
      </c>
      <c r="C342" s="1">
        <v>22981.78</v>
      </c>
      <c r="D342" s="1">
        <v>21177.275136159602</v>
      </c>
      <c r="E342" s="1">
        <v>3119.3368864677559</v>
      </c>
      <c r="F342" s="1">
        <v>3112.5953254053857</v>
      </c>
      <c r="G342" s="1">
        <v>0</v>
      </c>
      <c r="H342" s="1">
        <v>2.7784412298305154</v>
      </c>
      <c r="I342" s="1">
        <v>3.2263634873504481</v>
      </c>
      <c r="J342" s="1">
        <v>2320.2645380813469</v>
      </c>
      <c r="K342" s="1">
        <v>717.9601282094925</v>
      </c>
      <c r="L342" s="1">
        <v>0</v>
      </c>
      <c r="M342" s="1">
        <v>0</v>
      </c>
      <c r="N342" s="1">
        <v>3206.583287041225</v>
      </c>
      <c r="O342" s="1">
        <v>719.94465671641115</v>
      </c>
      <c r="P342" s="1">
        <v>0</v>
      </c>
      <c r="Q342" s="1">
        <v>0</v>
      </c>
      <c r="R342" s="1">
        <v>34379.964762798401</v>
      </c>
      <c r="S342" s="2">
        <f t="shared" si="10"/>
        <v>-27027.854204119099</v>
      </c>
      <c r="T342" s="2"/>
      <c r="U342" s="2"/>
      <c r="V342" s="6">
        <v>23735.85</v>
      </c>
    </row>
    <row r="343" spans="1:22" x14ac:dyDescent="0.25">
      <c r="A343" s="1" t="s">
        <v>357</v>
      </c>
      <c r="B343" s="1">
        <v>-16114.776089794657</v>
      </c>
      <c r="C343" s="1">
        <v>18242.550000000003</v>
      </c>
      <c r="D343" s="1">
        <v>12604.84393228877</v>
      </c>
      <c r="E343" s="1">
        <v>2882.5673107958064</v>
      </c>
      <c r="F343" s="1">
        <v>3146.7722665045835</v>
      </c>
      <c r="G343" s="1">
        <v>0</v>
      </c>
      <c r="H343" s="1">
        <v>2.8988069148773254</v>
      </c>
      <c r="I343" s="1">
        <v>3.2263634873504481</v>
      </c>
      <c r="J343" s="1">
        <v>2320.2645380813469</v>
      </c>
      <c r="K343" s="1">
        <v>717.9601282094925</v>
      </c>
      <c r="L343" s="1">
        <v>865.94609651594612</v>
      </c>
      <c r="M343" s="1">
        <v>0</v>
      </c>
      <c r="N343" s="1">
        <v>1971.7420577303053</v>
      </c>
      <c r="O343" s="1">
        <v>1943.5772120496224</v>
      </c>
      <c r="P343" s="1">
        <v>0</v>
      </c>
      <c r="Q343" s="1">
        <v>0</v>
      </c>
      <c r="R343" s="1">
        <v>26459.798712578096</v>
      </c>
      <c r="S343" s="2">
        <f t="shared" si="10"/>
        <v>-24332.024802372751</v>
      </c>
      <c r="T343" s="2"/>
      <c r="U343" s="2"/>
      <c r="V343" s="6">
        <v>39839.879999999997</v>
      </c>
    </row>
    <row r="344" spans="1:22" x14ac:dyDescent="0.25">
      <c r="A344" s="1" t="s">
        <v>358</v>
      </c>
      <c r="B344" s="1">
        <v>-18616.683457852756</v>
      </c>
      <c r="C344" s="1">
        <v>55065.25</v>
      </c>
      <c r="D344" s="1">
        <v>24493.182587624997</v>
      </c>
      <c r="E344" s="1">
        <v>8291.6709430780047</v>
      </c>
      <c r="F344" s="1">
        <v>7393.1563124680879</v>
      </c>
      <c r="G344" s="1">
        <v>0</v>
      </c>
      <c r="H344" s="1">
        <v>1.875698591979446</v>
      </c>
      <c r="I344" s="1">
        <v>2.1207560617786432</v>
      </c>
      <c r="J344" s="1">
        <v>1675.5890925453293</v>
      </c>
      <c r="K344" s="1">
        <v>2153.8498872071018</v>
      </c>
      <c r="L344" s="1">
        <v>1579.3540909738731</v>
      </c>
      <c r="M344" s="1">
        <v>0</v>
      </c>
      <c r="N344" s="1">
        <v>3999.2329918064106</v>
      </c>
      <c r="O344" s="1">
        <v>1783.8820783846527</v>
      </c>
      <c r="P344" s="1">
        <v>0</v>
      </c>
      <c r="Q344" s="1">
        <v>0</v>
      </c>
      <c r="R344" s="1">
        <v>51373.91443874222</v>
      </c>
      <c r="S344" s="2">
        <f t="shared" si="10"/>
        <v>-14925.347896594976</v>
      </c>
      <c r="T344" s="2"/>
      <c r="U344" s="2"/>
      <c r="V344" s="6">
        <v>42751.07</v>
      </c>
    </row>
    <row r="345" spans="1:22" x14ac:dyDescent="0.25">
      <c r="A345" s="1" t="s">
        <v>359</v>
      </c>
      <c r="B345" s="1">
        <v>-10930.794862856921</v>
      </c>
      <c r="C345" s="1">
        <v>72031.73</v>
      </c>
      <c r="D345" s="1">
        <v>27107.434333329336</v>
      </c>
      <c r="E345" s="1">
        <v>7348.0286104857096</v>
      </c>
      <c r="F345" s="1">
        <v>9930.6933034717185</v>
      </c>
      <c r="G345" s="1">
        <v>0</v>
      </c>
      <c r="H345" s="1">
        <v>1.9459119082567511</v>
      </c>
      <c r="I345" s="1">
        <v>2.191112897951395</v>
      </c>
      <c r="J345" s="1">
        <v>7970.0903893760233</v>
      </c>
      <c r="K345" s="1">
        <v>2953.9294053730728</v>
      </c>
      <c r="L345" s="1">
        <v>21241.979219552613</v>
      </c>
      <c r="M345" s="1">
        <v>0</v>
      </c>
      <c r="N345" s="1">
        <v>4219.770623358133</v>
      </c>
      <c r="O345" s="1">
        <v>6238.3009533703389</v>
      </c>
      <c r="P345" s="1">
        <v>0</v>
      </c>
      <c r="Q345" s="1">
        <v>0</v>
      </c>
      <c r="R345" s="1">
        <v>87014.363863123159</v>
      </c>
      <c r="S345" s="2">
        <f t="shared" si="10"/>
        <v>-25913.428725980084</v>
      </c>
      <c r="T345" s="2"/>
      <c r="U345" s="2"/>
      <c r="V345" s="6">
        <v>53936.52</v>
      </c>
    </row>
    <row r="346" spans="1:22" x14ac:dyDescent="0.25">
      <c r="A346" s="1" t="s">
        <v>360</v>
      </c>
      <c r="B346" s="1">
        <v>772.8226840431671</v>
      </c>
      <c r="C346" s="1">
        <v>48070.66</v>
      </c>
      <c r="D346" s="1">
        <v>12894.213055065686</v>
      </c>
      <c r="E346" s="1">
        <v>8442.2692100791501</v>
      </c>
      <c r="F346" s="1">
        <v>7500.2709640753819</v>
      </c>
      <c r="G346" s="1">
        <v>0</v>
      </c>
      <c r="H346" s="1">
        <v>1.875698591979446</v>
      </c>
      <c r="I346" s="1">
        <v>2.1207560617786432</v>
      </c>
      <c r="J346" s="1">
        <v>6960.7936142440412</v>
      </c>
      <c r="K346" s="1">
        <v>2195.4382041558461</v>
      </c>
      <c r="L346" s="1">
        <v>9550.2437593648865</v>
      </c>
      <c r="M346" s="1">
        <v>0</v>
      </c>
      <c r="N346" s="1">
        <v>2013.4250896259853</v>
      </c>
      <c r="O346" s="1">
        <v>1983.204519289457</v>
      </c>
      <c r="P346" s="1">
        <v>0</v>
      </c>
      <c r="Q346" s="1">
        <v>0</v>
      </c>
      <c r="R346" s="1">
        <v>51543.854870554198</v>
      </c>
      <c r="S346" s="2">
        <f t="shared" si="10"/>
        <v>-2700.3721865110274</v>
      </c>
      <c r="T346" s="2"/>
      <c r="U346" s="2"/>
      <c r="V346" s="6">
        <v>37369.97</v>
      </c>
    </row>
    <row r="347" spans="1:22" x14ac:dyDescent="0.25">
      <c r="A347" s="1" t="s">
        <v>361</v>
      </c>
      <c r="B347" s="1">
        <v>-68503.244410365063</v>
      </c>
      <c r="C347" s="1">
        <v>294452.05</v>
      </c>
      <c r="D347" s="1">
        <v>207181.4776249991</v>
      </c>
      <c r="E347" s="1">
        <v>41155.153025818792</v>
      </c>
      <c r="F347" s="1">
        <v>41812.429824787941</v>
      </c>
      <c r="G347" s="1">
        <v>0</v>
      </c>
      <c r="H347" s="1">
        <v>747.57120887822498</v>
      </c>
      <c r="I347" s="1">
        <v>769.20123890009279</v>
      </c>
      <c r="J347" s="1">
        <v>15080.281724189937</v>
      </c>
      <c r="K347" s="1">
        <v>20152.95018995686</v>
      </c>
      <c r="L347" s="1">
        <v>21229.048501572215</v>
      </c>
      <c r="M347" s="1">
        <v>0</v>
      </c>
      <c r="N347" s="1">
        <v>31081.659253700778</v>
      </c>
      <c r="O347" s="1">
        <v>15270.593393205807</v>
      </c>
      <c r="P347" s="1">
        <v>3297.1202101128515</v>
      </c>
      <c r="Q347" s="1">
        <v>17500.407268740717</v>
      </c>
      <c r="R347" s="1">
        <v>415277.89346486324</v>
      </c>
      <c r="S347" s="2">
        <f t="shared" si="10"/>
        <v>-189329.08787522832</v>
      </c>
      <c r="T347" s="2"/>
      <c r="U347" s="2"/>
      <c r="V347" s="6">
        <v>243538.95</v>
      </c>
    </row>
    <row r="348" spans="1:22" x14ac:dyDescent="0.25">
      <c r="A348" s="1" t="s">
        <v>362</v>
      </c>
      <c r="B348" s="1">
        <v>-103529.31813215787</v>
      </c>
      <c r="C348" s="1">
        <v>323680.57</v>
      </c>
      <c r="D348" s="1">
        <v>97406.839587639639</v>
      </c>
      <c r="E348" s="1">
        <v>43175.221309532833</v>
      </c>
      <c r="F348" s="1">
        <v>44556.104575579098</v>
      </c>
      <c r="G348" s="1">
        <v>0</v>
      </c>
      <c r="H348" s="1">
        <v>827.79493796192344</v>
      </c>
      <c r="I348" s="1">
        <v>1058.1467140849859</v>
      </c>
      <c r="J348" s="1">
        <v>15080.281724189937</v>
      </c>
      <c r="K348" s="1">
        <v>19610.604379833298</v>
      </c>
      <c r="L348" s="1">
        <v>26091.11466963595</v>
      </c>
      <c r="M348" s="1">
        <v>0</v>
      </c>
      <c r="N348" s="1">
        <v>15269.496557110639</v>
      </c>
      <c r="O348" s="1">
        <v>11524.843030193166</v>
      </c>
      <c r="P348" s="1">
        <v>12055.314355500375</v>
      </c>
      <c r="Q348" s="1">
        <v>17147.229345981628</v>
      </c>
      <c r="R348" s="1">
        <v>303802.99118724349</v>
      </c>
      <c r="S348" s="2">
        <f t="shared" si="10"/>
        <v>-83651.739319401357</v>
      </c>
      <c r="T348" s="2"/>
      <c r="U348" s="2"/>
      <c r="V348" s="6">
        <v>171004.49</v>
      </c>
    </row>
    <row r="349" spans="1:22" x14ac:dyDescent="0.25">
      <c r="A349" s="1" t="s">
        <v>363</v>
      </c>
      <c r="B349" s="1">
        <v>-69106.185980425013</v>
      </c>
      <c r="C349" s="1">
        <v>305951.41000000003</v>
      </c>
      <c r="D349" s="1">
        <v>101677.5098252957</v>
      </c>
      <c r="E349" s="1">
        <v>41160.805750814616</v>
      </c>
      <c r="F349" s="1">
        <v>42743.474681011314</v>
      </c>
      <c r="G349" s="1">
        <v>7950.1567732219191</v>
      </c>
      <c r="H349" s="1">
        <v>760.70109902208117</v>
      </c>
      <c r="I349" s="1">
        <v>782.94092390697165</v>
      </c>
      <c r="J349" s="1">
        <v>15467.093024126954</v>
      </c>
      <c r="K349" s="1">
        <v>19837.525526479563</v>
      </c>
      <c r="L349" s="1">
        <v>47277.599557856003</v>
      </c>
      <c r="M349" s="1">
        <v>0</v>
      </c>
      <c r="N349" s="1">
        <v>15885.867893750297</v>
      </c>
      <c r="O349" s="1">
        <v>10825.460755067599</v>
      </c>
      <c r="P349" s="1">
        <v>8877.4674227584055</v>
      </c>
      <c r="Q349" s="1">
        <v>12113.393719217998</v>
      </c>
      <c r="R349" s="1">
        <v>325359.99695252941</v>
      </c>
      <c r="S349" s="2">
        <f t="shared" si="10"/>
        <v>-88514.772932954394</v>
      </c>
      <c r="T349" s="2"/>
      <c r="U349" s="2"/>
      <c r="V349" s="6">
        <v>194566.67</v>
      </c>
    </row>
    <row r="350" spans="1:22" x14ac:dyDescent="0.25">
      <c r="A350" s="1" t="s">
        <v>364</v>
      </c>
      <c r="B350" s="1">
        <v>-30485.443791569036</v>
      </c>
      <c r="C350" s="1">
        <v>310751.90000000002</v>
      </c>
      <c r="D350" s="1">
        <v>94209.315718841128</v>
      </c>
      <c r="E350" s="1">
        <v>44446.91313889726</v>
      </c>
      <c r="F350" s="1">
        <v>43054.367921176767</v>
      </c>
      <c r="G350" s="1">
        <v>7822.7410409842096</v>
      </c>
      <c r="H350" s="1">
        <v>764.32210004723936</v>
      </c>
      <c r="I350" s="1">
        <v>786.78039696668452</v>
      </c>
      <c r="J350" s="1">
        <v>15467.093024126954</v>
      </c>
      <c r="K350" s="1">
        <v>19966.061991769202</v>
      </c>
      <c r="L350" s="1">
        <v>202760.09159874709</v>
      </c>
      <c r="M350" s="1">
        <v>0</v>
      </c>
      <c r="N350" s="1">
        <v>14812.159765955843</v>
      </c>
      <c r="O350" s="1">
        <v>12740.656654501119</v>
      </c>
      <c r="P350" s="1">
        <v>15511.274652304057</v>
      </c>
      <c r="Q350" s="1">
        <v>11295.060512838689</v>
      </c>
      <c r="R350" s="1">
        <v>483636.8385171562</v>
      </c>
      <c r="S350" s="2">
        <f t="shared" si="10"/>
        <v>-203370.38230872521</v>
      </c>
      <c r="T350" s="2"/>
      <c r="U350" s="2"/>
      <c r="V350" s="6">
        <v>151881.49</v>
      </c>
    </row>
    <row r="351" spans="1:22" x14ac:dyDescent="0.25">
      <c r="A351" s="1" t="s">
        <v>365</v>
      </c>
      <c r="B351" s="1">
        <v>-89483.271732344816</v>
      </c>
      <c r="C351" s="1">
        <v>420390.52999999997</v>
      </c>
      <c r="D351" s="1">
        <v>115039.3766371895</v>
      </c>
      <c r="E351" s="1">
        <v>90690.526276824938</v>
      </c>
      <c r="F351" s="1">
        <v>66137.130411132573</v>
      </c>
      <c r="G351" s="1">
        <v>6881.022399073986</v>
      </c>
      <c r="H351" s="1">
        <v>484.9031926848254</v>
      </c>
      <c r="I351" s="1">
        <v>526.05806406366082</v>
      </c>
      <c r="J351" s="1">
        <v>7555.4184606147828</v>
      </c>
      <c r="K351" s="1">
        <v>20517.099566984711</v>
      </c>
      <c r="L351" s="1">
        <v>122993.28135603911</v>
      </c>
      <c r="M351" s="1">
        <v>0</v>
      </c>
      <c r="N351" s="1">
        <v>17589.96755315116</v>
      </c>
      <c r="O351" s="1">
        <v>47602.546535318659</v>
      </c>
      <c r="P351" s="1">
        <v>17644.907558639796</v>
      </c>
      <c r="Q351" s="1">
        <v>36179.219982680748</v>
      </c>
      <c r="R351" s="1">
        <v>549841.45799439843</v>
      </c>
      <c r="S351" s="2">
        <f t="shared" si="10"/>
        <v>-218934.19972674327</v>
      </c>
      <c r="T351" s="2"/>
      <c r="U351" s="2"/>
      <c r="V351" s="6">
        <v>79478.87</v>
      </c>
    </row>
    <row r="352" spans="1:22" x14ac:dyDescent="0.25">
      <c r="A352" s="1" t="s">
        <v>366</v>
      </c>
      <c r="B352" s="1">
        <v>-57902.382764362847</v>
      </c>
      <c r="C352" s="1">
        <v>364371.09</v>
      </c>
      <c r="D352" s="1">
        <v>120687.45682754814</v>
      </c>
      <c r="E352" s="1">
        <v>89828.672123895973</v>
      </c>
      <c r="F352" s="1">
        <v>63209.09884545664</v>
      </c>
      <c r="G352" s="1">
        <v>7058.8697565182592</v>
      </c>
      <c r="H352" s="1">
        <v>524.32295453765551</v>
      </c>
      <c r="I352" s="1">
        <v>526.05806406366082</v>
      </c>
      <c r="J352" s="1">
        <v>7555.4184606147828</v>
      </c>
      <c r="K352" s="1">
        <v>16002.993244702679</v>
      </c>
      <c r="L352" s="1">
        <v>51494.693345086853</v>
      </c>
      <c r="M352" s="1">
        <v>0</v>
      </c>
      <c r="N352" s="1">
        <v>18403.561983907261</v>
      </c>
      <c r="O352" s="1">
        <v>38193.005748574316</v>
      </c>
      <c r="P352" s="1">
        <v>15412.90535344105</v>
      </c>
      <c r="Q352" s="1">
        <v>27813.851844818593</v>
      </c>
      <c r="R352" s="1">
        <v>456710.90855316597</v>
      </c>
      <c r="S352" s="2">
        <f t="shared" si="10"/>
        <v>-150242.20131752879</v>
      </c>
      <c r="T352" s="2"/>
      <c r="U352" s="2"/>
      <c r="V352" s="6">
        <v>116396.18</v>
      </c>
    </row>
    <row r="353" spans="1:22" x14ac:dyDescent="0.25">
      <c r="A353" s="1" t="s">
        <v>367</v>
      </c>
      <c r="B353" s="1">
        <v>-17242.81093027757</v>
      </c>
      <c r="C353" s="1">
        <v>406086.07333333342</v>
      </c>
      <c r="D353" s="1">
        <v>93481.363523346183</v>
      </c>
      <c r="E353" s="1">
        <v>62826.783729386829</v>
      </c>
      <c r="F353" s="1">
        <v>79736.086642464739</v>
      </c>
      <c r="G353" s="1">
        <v>9957.4620882641502</v>
      </c>
      <c r="H353" s="1">
        <v>802.11692515193749</v>
      </c>
      <c r="I353" s="1">
        <v>717.3080467343907</v>
      </c>
      <c r="J353" s="1">
        <v>8332.1478574237481</v>
      </c>
      <c r="K353" s="1">
        <v>13747.05832234542</v>
      </c>
      <c r="L353" s="1">
        <v>57936.578433855786</v>
      </c>
      <c r="M353" s="1">
        <v>0</v>
      </c>
      <c r="N353" s="1">
        <v>14632.459737034447</v>
      </c>
      <c r="O353" s="1">
        <v>22683.271656466186</v>
      </c>
      <c r="P353" s="1">
        <v>18698.136425777549</v>
      </c>
      <c r="Q353" s="1">
        <v>48648.907131915686</v>
      </c>
      <c r="R353" s="1">
        <v>432199.68052016705</v>
      </c>
      <c r="S353" s="2">
        <f t="shared" si="10"/>
        <v>-43356.4181171112</v>
      </c>
      <c r="T353" s="2"/>
      <c r="U353" s="2"/>
      <c r="V353" s="6">
        <v>124154.89</v>
      </c>
    </row>
    <row r="354" spans="1:22" x14ac:dyDescent="0.25">
      <c r="A354" s="1" t="s">
        <v>368</v>
      </c>
      <c r="B354" s="1">
        <v>-76946.318137330323</v>
      </c>
      <c r="C354" s="1">
        <v>254196.30999999994</v>
      </c>
      <c r="D354" s="1">
        <v>124302.77077820645</v>
      </c>
      <c r="E354" s="1">
        <v>54802.695255095299</v>
      </c>
      <c r="F354" s="1">
        <v>42191.190626766787</v>
      </c>
      <c r="G354" s="1">
        <v>0</v>
      </c>
      <c r="H354" s="1">
        <v>985.44389395198209</v>
      </c>
      <c r="I354" s="1">
        <v>918.61905697782424</v>
      </c>
      <c r="J354" s="1">
        <v>8261.5260397184647</v>
      </c>
      <c r="K354" s="1">
        <v>11821.684950274721</v>
      </c>
      <c r="L354" s="1">
        <v>15703.649178288377</v>
      </c>
      <c r="M354" s="1">
        <v>0</v>
      </c>
      <c r="N354" s="1">
        <v>18924.340584167123</v>
      </c>
      <c r="O354" s="1">
        <v>8606.9446020694213</v>
      </c>
      <c r="P354" s="1">
        <v>11616.451406711063</v>
      </c>
      <c r="Q354" s="1">
        <v>15879.097291756272</v>
      </c>
      <c r="R354" s="1">
        <v>314014.41366398381</v>
      </c>
      <c r="S354" s="2">
        <f t="shared" si="10"/>
        <v>-136764.42180131419</v>
      </c>
      <c r="T354" s="2"/>
      <c r="U354" s="2"/>
      <c r="V354" s="6">
        <v>80178.679999999993</v>
      </c>
    </row>
    <row r="355" spans="1:22" x14ac:dyDescent="0.25">
      <c r="A355" s="1" t="s">
        <v>369</v>
      </c>
      <c r="B355" s="1">
        <v>-146070.32253450702</v>
      </c>
      <c r="C355" s="1">
        <v>573399.43000000005</v>
      </c>
      <c r="D355" s="1">
        <v>219491.21550827677</v>
      </c>
      <c r="E355" s="1">
        <v>88011.759350638051</v>
      </c>
      <c r="F355" s="1">
        <v>95021.61231622679</v>
      </c>
      <c r="G355" s="1">
        <v>12814.054866056624</v>
      </c>
      <c r="H355" s="1">
        <v>1148.2485134515457</v>
      </c>
      <c r="I355" s="1">
        <v>1030.5165794222869</v>
      </c>
      <c r="J355" s="1">
        <v>11227.21004590277</v>
      </c>
      <c r="K355" s="1">
        <v>19649.071793994641</v>
      </c>
      <c r="L355" s="1">
        <v>41592.985487282444</v>
      </c>
      <c r="M355" s="1">
        <v>0</v>
      </c>
      <c r="N355" s="1">
        <v>32514.151887013257</v>
      </c>
      <c r="O355" s="1">
        <v>14999.664418168662</v>
      </c>
      <c r="P355" s="1">
        <v>19294.261612879938</v>
      </c>
      <c r="Q355" s="1">
        <v>65101.609509935544</v>
      </c>
      <c r="R355" s="1">
        <v>621896.36188924941</v>
      </c>
      <c r="S355" s="2">
        <f t="shared" si="10"/>
        <v>-194567.25442375639</v>
      </c>
      <c r="T355" s="2"/>
      <c r="U355" s="2"/>
      <c r="V355" s="6">
        <v>193792.59</v>
      </c>
    </row>
    <row r="356" spans="1:22" x14ac:dyDescent="0.25">
      <c r="A356" s="1" t="s">
        <v>370</v>
      </c>
      <c r="B356" s="1">
        <v>-128422.38818430404</v>
      </c>
      <c r="C356" s="1">
        <v>161633.68</v>
      </c>
      <c r="D356" s="1">
        <v>78330.105426926792</v>
      </c>
      <c r="E356" s="1">
        <v>47902.017859653737</v>
      </c>
      <c r="F356" s="1">
        <v>29206.984751046333</v>
      </c>
      <c r="G356" s="1">
        <v>0</v>
      </c>
      <c r="H356" s="1">
        <v>736.22674306256329</v>
      </c>
      <c r="I356" s="1">
        <v>639.11144881667587</v>
      </c>
      <c r="J356" s="1">
        <v>7626.0201696020395</v>
      </c>
      <c r="K356" s="1">
        <v>11795.995955669618</v>
      </c>
      <c r="L356" s="1">
        <v>26339.175281480559</v>
      </c>
      <c r="M356" s="1">
        <v>0</v>
      </c>
      <c r="N356" s="1">
        <v>12640.991913006485</v>
      </c>
      <c r="O356" s="1">
        <v>8831.8745445839377</v>
      </c>
      <c r="P356" s="1">
        <v>9099.6760552724008</v>
      </c>
      <c r="Q356" s="1">
        <v>8289.1186102321681</v>
      </c>
      <c r="R356" s="1">
        <v>241437.29875935329</v>
      </c>
      <c r="S356" s="2">
        <f t="shared" si="10"/>
        <v>-208226.00694365735</v>
      </c>
      <c r="T356" s="2"/>
      <c r="U356" s="2"/>
      <c r="V356" s="6">
        <v>101486.38</v>
      </c>
    </row>
    <row r="357" spans="1:22" x14ac:dyDescent="0.25">
      <c r="A357" s="1" t="s">
        <v>371</v>
      </c>
      <c r="B357" s="1">
        <v>-113815.86011299724</v>
      </c>
      <c r="C357" s="1">
        <v>204668.68</v>
      </c>
      <c r="D357" s="1">
        <v>92525.254040856395</v>
      </c>
      <c r="E357" s="1">
        <v>59515.415411599133</v>
      </c>
      <c r="F357" s="1">
        <v>35220.626034381152</v>
      </c>
      <c r="G357" s="1">
        <v>0</v>
      </c>
      <c r="H357" s="1">
        <v>754.0408644494911</v>
      </c>
      <c r="I357" s="1">
        <v>678.89321418406871</v>
      </c>
      <c r="J357" s="1">
        <v>8261.5260397184647</v>
      </c>
      <c r="K357" s="1">
        <v>11866.729641645996</v>
      </c>
      <c r="L357" s="1">
        <v>4839.4374115980345</v>
      </c>
      <c r="M357" s="1">
        <v>0</v>
      </c>
      <c r="N357" s="1">
        <v>14812.204116305009</v>
      </c>
      <c r="O357" s="1">
        <v>898.43336495365872</v>
      </c>
      <c r="P357" s="1">
        <v>15007.187270574315</v>
      </c>
      <c r="Q357" s="1">
        <v>8356.3934669548744</v>
      </c>
      <c r="R357" s="1">
        <v>252736.14087722066</v>
      </c>
      <c r="S357" s="2">
        <f t="shared" si="10"/>
        <v>-161883.32099021791</v>
      </c>
      <c r="T357" s="2"/>
      <c r="U357" s="2"/>
      <c r="V357" s="6">
        <v>134359.23000000001</v>
      </c>
    </row>
    <row r="358" spans="1:22" x14ac:dyDescent="0.25">
      <c r="A358" s="1" t="s">
        <v>372</v>
      </c>
      <c r="B358" s="1">
        <v>22723.252006898721</v>
      </c>
      <c r="C358" s="1">
        <v>98366.19</v>
      </c>
      <c r="D358" s="1">
        <v>26869.948929969374</v>
      </c>
      <c r="E358" s="1">
        <v>8779.2159549284988</v>
      </c>
      <c r="F358" s="1">
        <v>11231.041582271971</v>
      </c>
      <c r="G358" s="1">
        <v>0</v>
      </c>
      <c r="H358" s="1">
        <v>24.624813065826416</v>
      </c>
      <c r="I358" s="1">
        <v>30.81629424366503</v>
      </c>
      <c r="J358" s="1">
        <v>10992.702176290299</v>
      </c>
      <c r="K358" s="1">
        <v>4017.2626648503788</v>
      </c>
      <c r="L358" s="1">
        <v>11496.010450365102</v>
      </c>
      <c r="M358" s="1">
        <v>0</v>
      </c>
      <c r="N358" s="1">
        <v>4073.7713354147086</v>
      </c>
      <c r="O358" s="1">
        <v>605.63550314149825</v>
      </c>
      <c r="P358" s="1">
        <v>0</v>
      </c>
      <c r="Q358" s="1">
        <v>0</v>
      </c>
      <c r="R358" s="1">
        <v>78121.029704541332</v>
      </c>
      <c r="S358" s="2">
        <f t="shared" si="10"/>
        <v>42968.412302357392</v>
      </c>
      <c r="T358" s="2"/>
      <c r="U358" s="2">
        <f t="shared" si="11"/>
        <v>42968.412302357392</v>
      </c>
      <c r="V358" s="6">
        <v>291005.01</v>
      </c>
    </row>
    <row r="359" spans="1:22" x14ac:dyDescent="0.25">
      <c r="A359" s="1" t="s">
        <v>373</v>
      </c>
      <c r="B359" s="1">
        <v>-60732.299053358962</v>
      </c>
      <c r="C359" s="1">
        <v>122348.175</v>
      </c>
      <c r="D359" s="1">
        <v>28333.691093420097</v>
      </c>
      <c r="E359" s="1">
        <v>10319.800153702308</v>
      </c>
      <c r="F359" s="1">
        <v>19162.678727844308</v>
      </c>
      <c r="G359" s="1">
        <v>0</v>
      </c>
      <c r="H359" s="1">
        <v>25.056123437244146</v>
      </c>
      <c r="I359" s="1">
        <v>31.359046979854821</v>
      </c>
      <c r="J359" s="1">
        <v>18094.397577738469</v>
      </c>
      <c r="K359" s="1">
        <v>9004.2721687844823</v>
      </c>
      <c r="L359" s="1">
        <v>20996.168806180081</v>
      </c>
      <c r="M359" s="1">
        <v>0</v>
      </c>
      <c r="N359" s="1">
        <v>4284.6204083933935</v>
      </c>
      <c r="O359" s="1">
        <v>1524.1689478516037</v>
      </c>
      <c r="P359" s="1">
        <v>0</v>
      </c>
      <c r="Q359" s="1">
        <v>0</v>
      </c>
      <c r="R359" s="1">
        <v>111776.21305433186</v>
      </c>
      <c r="S359" s="2">
        <f t="shared" si="10"/>
        <v>-50160.337107690822</v>
      </c>
      <c r="T359" s="2"/>
      <c r="U359" s="2"/>
      <c r="V359" s="6">
        <v>109697.56</v>
      </c>
    </row>
    <row r="360" spans="1:22" x14ac:dyDescent="0.25">
      <c r="A360" s="1" t="s">
        <v>374</v>
      </c>
      <c r="B360" s="1">
        <v>-11168.346395995133</v>
      </c>
      <c r="C360" s="1">
        <v>80834.25</v>
      </c>
      <c r="D360" s="1">
        <v>25594.465931158567</v>
      </c>
      <c r="E360" s="1">
        <v>8666.8365576406759</v>
      </c>
      <c r="F360" s="1">
        <v>13891.400338594245</v>
      </c>
      <c r="G360" s="1">
        <v>0</v>
      </c>
      <c r="H360" s="1">
        <v>31.746449431095964</v>
      </c>
      <c r="I360" s="1">
        <v>39.671204624835568</v>
      </c>
      <c r="J360" s="1">
        <v>2088.0188992467351</v>
      </c>
      <c r="K360" s="1">
        <v>6649.1596321148463</v>
      </c>
      <c r="L360" s="1">
        <v>2621.9988712644868</v>
      </c>
      <c r="M360" s="1">
        <v>0</v>
      </c>
      <c r="N360" s="1">
        <v>3686.8306111009902</v>
      </c>
      <c r="O360" s="1">
        <v>3322.8949351363922</v>
      </c>
      <c r="P360" s="1">
        <v>0</v>
      </c>
      <c r="Q360" s="1">
        <v>0</v>
      </c>
      <c r="R360" s="1">
        <v>66593.023430312867</v>
      </c>
      <c r="S360" s="2">
        <f t="shared" si="10"/>
        <v>3072.8801736919995</v>
      </c>
      <c r="T360" s="2"/>
      <c r="U360" s="2">
        <f t="shared" si="11"/>
        <v>3072.8801736919995</v>
      </c>
      <c r="V360" s="6">
        <v>93392.78</v>
      </c>
    </row>
    <row r="361" spans="1:22" x14ac:dyDescent="0.25">
      <c r="A361" s="1" t="s">
        <v>375</v>
      </c>
      <c r="B361" s="1">
        <v>-40866.410340371382</v>
      </c>
      <c r="C361" s="1">
        <v>129447.50166666669</v>
      </c>
      <c r="D361" s="1">
        <v>46781.859245512132</v>
      </c>
      <c r="E361" s="1">
        <v>10270.870327356961</v>
      </c>
      <c r="F361" s="1">
        <v>17340.136175216263</v>
      </c>
      <c r="G361" s="1">
        <v>0</v>
      </c>
      <c r="H361" s="1">
        <v>24.975879647212938</v>
      </c>
      <c r="I361" s="1">
        <v>31.268588190489858</v>
      </c>
      <c r="J361" s="1">
        <v>17409.68567461384</v>
      </c>
      <c r="K361" s="1">
        <v>8311.5740712808401</v>
      </c>
      <c r="L361" s="1">
        <v>52657.612818356931</v>
      </c>
      <c r="M361" s="1">
        <v>0</v>
      </c>
      <c r="N361" s="1">
        <v>6738.8314010725126</v>
      </c>
      <c r="O361" s="1">
        <v>3594.4269125662322</v>
      </c>
      <c r="P361" s="1">
        <v>0</v>
      </c>
      <c r="Q361" s="1">
        <v>0</v>
      </c>
      <c r="R361" s="1">
        <v>163161.24109381341</v>
      </c>
      <c r="S361" s="2">
        <f t="shared" si="10"/>
        <v>-74580.149767518102</v>
      </c>
      <c r="T361" s="2"/>
      <c r="U361" s="2"/>
      <c r="V361" s="6">
        <v>110195.2</v>
      </c>
    </row>
    <row r="362" spans="1:22" x14ac:dyDescent="0.25">
      <c r="A362" s="1" t="s">
        <v>376</v>
      </c>
      <c r="B362" s="1">
        <v>-616.21995965894894</v>
      </c>
      <c r="C362" s="1">
        <v>105486.69</v>
      </c>
      <c r="D362" s="1">
        <v>28505.071664444527</v>
      </c>
      <c r="E362" s="1">
        <v>7421.6450254937645</v>
      </c>
      <c r="F362" s="1">
        <v>17169.00313590666</v>
      </c>
      <c r="G362" s="1">
        <v>0</v>
      </c>
      <c r="H362" s="1">
        <v>16.841165432799407</v>
      </c>
      <c r="I362" s="1">
        <v>21.086948898633146</v>
      </c>
      <c r="J362" s="1">
        <v>12310.979458241904</v>
      </c>
      <c r="K362" s="1">
        <v>5541.0459922515183</v>
      </c>
      <c r="L362" s="1">
        <v>5338.7701861582063</v>
      </c>
      <c r="M362" s="1">
        <v>0</v>
      </c>
      <c r="N362" s="1">
        <v>4309.30743007614</v>
      </c>
      <c r="O362" s="1">
        <v>1705.0596156197466</v>
      </c>
      <c r="P362" s="1">
        <v>0</v>
      </c>
      <c r="Q362" s="1">
        <v>0</v>
      </c>
      <c r="R362" s="1">
        <v>82338.810622523888</v>
      </c>
      <c r="S362" s="2">
        <f t="shared" si="10"/>
        <v>22531.659417817165</v>
      </c>
      <c r="T362" s="2">
        <v>4260.229603975371</v>
      </c>
      <c r="U362" s="2">
        <f t="shared" si="11"/>
        <v>18271.429813841794</v>
      </c>
      <c r="V362" s="6">
        <v>37476.17</v>
      </c>
    </row>
    <row r="363" spans="1:22" x14ac:dyDescent="0.25">
      <c r="A363" s="1" t="s">
        <v>377</v>
      </c>
      <c r="B363" s="1">
        <v>-36519.280946657236</v>
      </c>
      <c r="C363" s="1">
        <v>279721.21999999997</v>
      </c>
      <c r="D363" s="1">
        <v>75313.999505568718</v>
      </c>
      <c r="E363" s="1">
        <v>36907.639037465357</v>
      </c>
      <c r="F363" s="1">
        <v>40891.628738376319</v>
      </c>
      <c r="G363" s="1">
        <v>9841.2422170228747</v>
      </c>
      <c r="H363" s="1">
        <v>366.10226154362454</v>
      </c>
      <c r="I363" s="1">
        <v>445.39897687989952</v>
      </c>
      <c r="J363" s="1">
        <v>6754.7999067916171</v>
      </c>
      <c r="K363" s="1">
        <v>13372.123023957845</v>
      </c>
      <c r="L363" s="1">
        <v>5734.0973083351655</v>
      </c>
      <c r="M363" s="1">
        <v>0</v>
      </c>
      <c r="N363" s="1">
        <v>10848.828007133434</v>
      </c>
      <c r="O363" s="1">
        <v>9657.8672220953631</v>
      </c>
      <c r="P363" s="1">
        <v>10905.243787929037</v>
      </c>
      <c r="Q363" s="1">
        <v>40384.57187941853</v>
      </c>
      <c r="R363" s="1">
        <v>261423.54187251782</v>
      </c>
      <c r="S363" s="2">
        <f t="shared" si="10"/>
        <v>-18221.602819175081</v>
      </c>
      <c r="T363" s="2"/>
      <c r="U363" s="2"/>
      <c r="V363" s="6">
        <v>114912.02</v>
      </c>
    </row>
    <row r="364" spans="1:22" x14ac:dyDescent="0.25">
      <c r="A364" s="1" t="s">
        <v>378</v>
      </c>
      <c r="B364" s="1">
        <v>-24523.526610893281</v>
      </c>
      <c r="C364" s="1">
        <v>17705.903333333332</v>
      </c>
      <c r="D364" s="1">
        <v>15574.048910536569</v>
      </c>
      <c r="E364" s="1">
        <v>11901.263328069834</v>
      </c>
      <c r="F364" s="1">
        <v>6264.0445453997781</v>
      </c>
      <c r="G364" s="1">
        <v>0</v>
      </c>
      <c r="H364" s="1">
        <v>151.30969657759326</v>
      </c>
      <c r="I364" s="1">
        <v>189.26994028129687</v>
      </c>
      <c r="J364" s="1">
        <v>1055.4362286413136</v>
      </c>
      <c r="K364" s="1">
        <v>2077.9113079826789</v>
      </c>
      <c r="L364" s="1">
        <v>1861.294451644585</v>
      </c>
      <c r="M364" s="1">
        <v>0</v>
      </c>
      <c r="N364" s="1">
        <v>2243.4099784144664</v>
      </c>
      <c r="O364" s="1">
        <v>0</v>
      </c>
      <c r="P364" s="1">
        <v>0</v>
      </c>
      <c r="Q364" s="1">
        <v>0</v>
      </c>
      <c r="R364" s="1">
        <v>41317.98838754811</v>
      </c>
      <c r="S364" s="2">
        <f t="shared" si="10"/>
        <v>-48135.611665108059</v>
      </c>
      <c r="T364" s="2"/>
      <c r="U364" s="2"/>
      <c r="V364" s="6">
        <v>12479.47</v>
      </c>
    </row>
    <row r="365" spans="1:22" x14ac:dyDescent="0.25">
      <c r="A365" s="1" t="s">
        <v>379</v>
      </c>
      <c r="B365" s="1">
        <v>2409.8826744885591</v>
      </c>
      <c r="C365" s="1">
        <v>161929.05499999999</v>
      </c>
      <c r="D365" s="1">
        <v>50491.127707971529</v>
      </c>
      <c r="E365" s="1">
        <v>13705.762273885932</v>
      </c>
      <c r="F365" s="1">
        <v>24320.385786333012</v>
      </c>
      <c r="G365" s="1">
        <v>0</v>
      </c>
      <c r="H365" s="1">
        <v>60.874945212423832</v>
      </c>
      <c r="I365" s="1">
        <v>76.136147715512919</v>
      </c>
      <c r="J365" s="1">
        <v>4822.76433326808</v>
      </c>
      <c r="K365" s="1">
        <v>9576.535949277184</v>
      </c>
      <c r="L365" s="1">
        <v>22405.183929248731</v>
      </c>
      <c r="M365" s="1">
        <v>0</v>
      </c>
      <c r="N365" s="1">
        <v>7273.1439571137153</v>
      </c>
      <c r="O365" s="1">
        <v>4728.8251638206975</v>
      </c>
      <c r="P365" s="1">
        <v>0</v>
      </c>
      <c r="Q365" s="1">
        <v>0</v>
      </c>
      <c r="R365" s="1">
        <v>137460.74019384681</v>
      </c>
      <c r="S365" s="2">
        <f t="shared" si="10"/>
        <v>26878.197480641742</v>
      </c>
      <c r="T365" s="2"/>
      <c r="U365" s="2">
        <f t="shared" si="11"/>
        <v>26878.197480641742</v>
      </c>
      <c r="V365" s="6">
        <v>85111.7</v>
      </c>
    </row>
    <row r="366" spans="1:22" x14ac:dyDescent="0.25">
      <c r="A366" s="1" t="s">
        <v>380</v>
      </c>
      <c r="B366" s="1">
        <v>8742.2732469669281</v>
      </c>
      <c r="C366" s="1">
        <v>153272.56000000003</v>
      </c>
      <c r="D366" s="1">
        <v>56202.56547021553</v>
      </c>
      <c r="E366" s="1">
        <v>11865.754945030087</v>
      </c>
      <c r="F366" s="1">
        <v>25030.454937405164</v>
      </c>
      <c r="G366" s="1">
        <v>0</v>
      </c>
      <c r="H366" s="1">
        <v>48.878498602758498</v>
      </c>
      <c r="I366" s="1">
        <v>61.140090634120803</v>
      </c>
      <c r="J366" s="1">
        <v>5451.8153048983459</v>
      </c>
      <c r="K366" s="1">
        <v>10823.280700905365</v>
      </c>
      <c r="L366" s="1">
        <v>30063.496731950112</v>
      </c>
      <c r="M366" s="1">
        <v>0</v>
      </c>
      <c r="N366" s="1">
        <v>8095.8649168663669</v>
      </c>
      <c r="O366" s="1">
        <v>5889.9866712708726</v>
      </c>
      <c r="P366" s="1">
        <v>0</v>
      </c>
      <c r="Q366" s="1">
        <v>0</v>
      </c>
      <c r="R366" s="1">
        <v>153533.23826777871</v>
      </c>
      <c r="S366" s="2">
        <f t="shared" si="10"/>
        <v>8481.5949791882304</v>
      </c>
      <c r="T366" s="2"/>
      <c r="U366" s="2">
        <f t="shared" si="11"/>
        <v>8481.5949791882304</v>
      </c>
      <c r="V366" s="6">
        <v>116200.68</v>
      </c>
    </row>
    <row r="367" spans="1:22" x14ac:dyDescent="0.25">
      <c r="A367" s="1" t="s">
        <v>381</v>
      </c>
      <c r="B367" s="1">
        <v>-117890.59466896375</v>
      </c>
      <c r="C367" s="1">
        <v>105172.11333333331</v>
      </c>
      <c r="D367" s="1">
        <v>37138.64288029485</v>
      </c>
      <c r="E367" s="1">
        <v>7669.7905842678338</v>
      </c>
      <c r="F367" s="1">
        <v>16919.324180798078</v>
      </c>
      <c r="G367" s="1">
        <v>0</v>
      </c>
      <c r="H367" s="1">
        <v>75.950747264536702</v>
      </c>
      <c r="I367" s="1">
        <v>95.001830786406344</v>
      </c>
      <c r="J367" s="1">
        <v>2795.80555630554</v>
      </c>
      <c r="K367" s="1">
        <v>5559.2122895840539</v>
      </c>
      <c r="L367" s="1">
        <v>6732.5726998381497</v>
      </c>
      <c r="M367" s="1">
        <v>0</v>
      </c>
      <c r="N367" s="1">
        <v>5349.7457534024361</v>
      </c>
      <c r="O367" s="1">
        <v>3330.2917644867653</v>
      </c>
      <c r="P367" s="1">
        <v>0</v>
      </c>
      <c r="Q367" s="1">
        <v>0</v>
      </c>
      <c r="R367" s="1">
        <v>85666.338287028644</v>
      </c>
      <c r="S367" s="2">
        <f t="shared" si="10"/>
        <v>-98384.819622659081</v>
      </c>
      <c r="T367" s="2"/>
      <c r="U367" s="2"/>
      <c r="V367" s="6">
        <v>23710.95</v>
      </c>
    </row>
    <row r="368" spans="1:22" x14ac:dyDescent="0.25">
      <c r="A368" s="1" t="s">
        <v>382</v>
      </c>
      <c r="B368" s="1">
        <v>9839.4790725015046</v>
      </c>
      <c r="C368" s="1">
        <v>184062.3833333333</v>
      </c>
      <c r="D368" s="1">
        <v>48010.198895878842</v>
      </c>
      <c r="E368" s="1">
        <v>20784.827981851795</v>
      </c>
      <c r="F368" s="1">
        <v>29352.135865106138</v>
      </c>
      <c r="G368" s="1">
        <v>0</v>
      </c>
      <c r="H368" s="1">
        <v>148.54128582151665</v>
      </c>
      <c r="I368" s="1">
        <v>185.81240433223596</v>
      </c>
      <c r="J368" s="1">
        <v>5080.8396204063474</v>
      </c>
      <c r="K368" s="1">
        <v>10112.456969297687</v>
      </c>
      <c r="L368" s="1">
        <v>15539.891776806186</v>
      </c>
      <c r="M368" s="1">
        <v>0</v>
      </c>
      <c r="N368" s="1">
        <v>6915.7712222034506</v>
      </c>
      <c r="O368" s="1">
        <v>794.71695341039322</v>
      </c>
      <c r="P368" s="1">
        <v>0</v>
      </c>
      <c r="Q368" s="1">
        <v>0</v>
      </c>
      <c r="R368" s="1">
        <v>136925.19297511457</v>
      </c>
      <c r="S368" s="2">
        <f t="shared" si="10"/>
        <v>56976.669430720242</v>
      </c>
      <c r="T368" s="2"/>
      <c r="U368" s="2">
        <f t="shared" si="11"/>
        <v>56976.669430720242</v>
      </c>
      <c r="V368" s="6">
        <v>67190.37</v>
      </c>
    </row>
    <row r="369" spans="1:22" x14ac:dyDescent="0.25">
      <c r="A369" s="1" t="s">
        <v>383</v>
      </c>
      <c r="B369" s="1">
        <v>-16820.224958955216</v>
      </c>
      <c r="C369" s="1">
        <v>17082.520000000004</v>
      </c>
      <c r="D369" s="1">
        <v>8621.4419711830251</v>
      </c>
      <c r="E369" s="1">
        <v>3810.0676372502808</v>
      </c>
      <c r="F369" s="1">
        <v>5046.4845517144713</v>
      </c>
      <c r="G369" s="1">
        <v>0</v>
      </c>
      <c r="H369" s="1">
        <v>87.455700660260888</v>
      </c>
      <c r="I369" s="1">
        <v>109.41493122522424</v>
      </c>
      <c r="J369" s="1">
        <v>2409.2154522668015</v>
      </c>
      <c r="K369" s="1">
        <v>1523.7629957868892</v>
      </c>
      <c r="L369" s="1">
        <v>6.3385872452947772E-2</v>
      </c>
      <c r="M369" s="1">
        <v>0</v>
      </c>
      <c r="N369" s="1">
        <v>1241.9011303725847</v>
      </c>
      <c r="O369" s="1">
        <v>959.66825793167391</v>
      </c>
      <c r="P369" s="1">
        <v>0</v>
      </c>
      <c r="Q369" s="1">
        <v>0</v>
      </c>
      <c r="R369" s="1">
        <v>23809.476014263666</v>
      </c>
      <c r="S369" s="2">
        <f t="shared" si="10"/>
        <v>-23547.180973218878</v>
      </c>
      <c r="T369" s="2"/>
      <c r="U369" s="2"/>
      <c r="V369" s="6">
        <v>50980.98</v>
      </c>
    </row>
    <row r="370" spans="1:22" x14ac:dyDescent="0.25">
      <c r="A370" s="1" t="s">
        <v>384</v>
      </c>
      <c r="B370" s="1">
        <v>-3916.3044471574067</v>
      </c>
      <c r="C370" s="1">
        <v>22262.58</v>
      </c>
      <c r="D370" s="1">
        <v>7225.6989928619114</v>
      </c>
      <c r="E370" s="1">
        <v>5048.6391331721316</v>
      </c>
      <c r="F370" s="1">
        <v>6120.9421853023196</v>
      </c>
      <c r="G370" s="1">
        <v>0</v>
      </c>
      <c r="H370" s="1">
        <v>79.812479659788494</v>
      </c>
      <c r="I370" s="1">
        <v>99.856452482326176</v>
      </c>
      <c r="J370" s="1">
        <v>2953.8801887033824</v>
      </c>
      <c r="K370" s="1">
        <v>1523.7629957868892</v>
      </c>
      <c r="L370" s="1">
        <v>6.3385872452947772E-2</v>
      </c>
      <c r="M370" s="1">
        <v>0</v>
      </c>
      <c r="N370" s="1">
        <v>1040.8472013105606</v>
      </c>
      <c r="O370" s="1">
        <v>1180.3168834580686</v>
      </c>
      <c r="P370" s="1">
        <v>0</v>
      </c>
      <c r="Q370" s="1">
        <v>0</v>
      </c>
      <c r="R370" s="1">
        <v>25273.819898609832</v>
      </c>
      <c r="S370" s="2">
        <f t="shared" si="10"/>
        <v>-6927.5443457672372</v>
      </c>
      <c r="T370" s="2"/>
      <c r="U370" s="2"/>
      <c r="V370" s="6">
        <v>29159.89</v>
      </c>
    </row>
    <row r="371" spans="1:22" x14ac:dyDescent="0.25">
      <c r="A371" s="1" t="s">
        <v>385</v>
      </c>
      <c r="B371" s="1">
        <v>1503.0110976904834</v>
      </c>
      <c r="C371" s="1">
        <v>44465.47</v>
      </c>
      <c r="D371" s="1">
        <v>14663.125577869523</v>
      </c>
      <c r="E371" s="1">
        <v>4855.8519899543517</v>
      </c>
      <c r="F371" s="1">
        <v>6364.0920305611889</v>
      </c>
      <c r="G371" s="1">
        <v>0</v>
      </c>
      <c r="H371" s="1">
        <v>73.423067878553709</v>
      </c>
      <c r="I371" s="1">
        <v>91.152306750097253</v>
      </c>
      <c r="J371" s="1">
        <v>3756.1376030456199</v>
      </c>
      <c r="K371" s="1">
        <v>1807.3991803840297</v>
      </c>
      <c r="L371" s="1">
        <v>7085.6848309614461</v>
      </c>
      <c r="M371" s="1">
        <v>0</v>
      </c>
      <c r="N371" s="1">
        <v>2280.8633303985971</v>
      </c>
      <c r="O371" s="1">
        <v>2313.5392800467821</v>
      </c>
      <c r="P371" s="1">
        <v>0</v>
      </c>
      <c r="Q371" s="1">
        <v>0</v>
      </c>
      <c r="R371" s="1">
        <v>43291.269197850183</v>
      </c>
      <c r="S371" s="2">
        <f t="shared" si="10"/>
        <v>2677.2118998403021</v>
      </c>
      <c r="T371" s="2"/>
      <c r="U371" s="2">
        <f t="shared" si="11"/>
        <v>2677.2118998403021</v>
      </c>
      <c r="V371" s="6">
        <v>19039.39</v>
      </c>
    </row>
    <row r="372" spans="1:22" x14ac:dyDescent="0.25">
      <c r="A372" s="1" t="s">
        <v>386</v>
      </c>
      <c r="B372" s="1">
        <v>-27336.39917528733</v>
      </c>
      <c r="C372" s="1">
        <v>27576.77</v>
      </c>
      <c r="D372" s="1">
        <v>16366.849021821221</v>
      </c>
      <c r="E372" s="1">
        <v>7521.7012807675101</v>
      </c>
      <c r="F372" s="1">
        <v>2887.0047502177677</v>
      </c>
      <c r="G372" s="1">
        <v>0</v>
      </c>
      <c r="H372" s="1">
        <v>214.54180312218375</v>
      </c>
      <c r="I372" s="1">
        <v>266.41118565642051</v>
      </c>
      <c r="J372" s="1">
        <v>1444.6806834594079</v>
      </c>
      <c r="K372" s="1">
        <v>699.21437987082618</v>
      </c>
      <c r="L372" s="1">
        <v>10562.273163260727</v>
      </c>
      <c r="M372" s="1">
        <v>0</v>
      </c>
      <c r="N372" s="1">
        <v>2526.2812173319071</v>
      </c>
      <c r="O372" s="1">
        <v>204.18666020586474</v>
      </c>
      <c r="P372" s="1">
        <v>0</v>
      </c>
      <c r="Q372" s="1">
        <v>0</v>
      </c>
      <c r="R372" s="1">
        <v>42693.144145713835</v>
      </c>
      <c r="S372" s="2">
        <f t="shared" si="10"/>
        <v>-42452.773321001165</v>
      </c>
      <c r="T372" s="2"/>
      <c r="U372" s="2"/>
      <c r="V372" s="6">
        <v>5126.88</v>
      </c>
    </row>
    <row r="373" spans="1:22" x14ac:dyDescent="0.25">
      <c r="A373" s="1" t="s">
        <v>387</v>
      </c>
      <c r="B373" s="1">
        <v>-26601.577589735094</v>
      </c>
      <c r="C373" s="1">
        <v>39346.781666666662</v>
      </c>
      <c r="D373" s="1">
        <v>17033.499601780801</v>
      </c>
      <c r="E373" s="1">
        <v>9514.624393111204</v>
      </c>
      <c r="F373" s="1">
        <v>6127.5851148166057</v>
      </c>
      <c r="G373" s="1">
        <v>0</v>
      </c>
      <c r="H373" s="1">
        <v>199.86722002022691</v>
      </c>
      <c r="I373" s="1">
        <v>248.15861215788962</v>
      </c>
      <c r="J373" s="1">
        <v>2311.4669739452243</v>
      </c>
      <c r="K373" s="1">
        <v>1114.7620777231366</v>
      </c>
      <c r="L373" s="1">
        <v>6238.6911103089315</v>
      </c>
      <c r="M373" s="1">
        <v>0</v>
      </c>
      <c r="N373" s="1">
        <v>2622.3108735753317</v>
      </c>
      <c r="O373" s="1">
        <v>444.29216293649989</v>
      </c>
      <c r="P373" s="1">
        <v>0</v>
      </c>
      <c r="Q373" s="1">
        <v>0</v>
      </c>
      <c r="R373" s="1">
        <v>45855.258140375845</v>
      </c>
      <c r="S373" s="2">
        <f t="shared" si="10"/>
        <v>-33110.054063444273</v>
      </c>
      <c r="T373" s="2"/>
      <c r="U373" s="2"/>
      <c r="V373" s="6">
        <v>38389.29</v>
      </c>
    </row>
    <row r="374" spans="1:22" x14ac:dyDescent="0.25">
      <c r="A374" s="1" t="s">
        <v>388</v>
      </c>
      <c r="B374" s="1">
        <v>3753.8358286878902</v>
      </c>
      <c r="C374" s="1">
        <v>31043.74</v>
      </c>
      <c r="D374" s="1">
        <v>5784.9584021999472</v>
      </c>
      <c r="E374" s="1">
        <v>6691.002610346758</v>
      </c>
      <c r="F374" s="1">
        <v>5404.6336471630102</v>
      </c>
      <c r="G374" s="1">
        <v>0</v>
      </c>
      <c r="H374" s="1">
        <v>138.70139106893998</v>
      </c>
      <c r="I374" s="1">
        <v>172.19333104451053</v>
      </c>
      <c r="J374" s="1">
        <v>2022.5449133559609</v>
      </c>
      <c r="K374" s="1">
        <v>976.27328725803341</v>
      </c>
      <c r="L374" s="1">
        <v>7.3950184528439086E-2</v>
      </c>
      <c r="M374" s="1">
        <v>0</v>
      </c>
      <c r="N374" s="1">
        <v>1001.9814579746649</v>
      </c>
      <c r="O374" s="1">
        <v>392.03195556973822</v>
      </c>
      <c r="P374" s="1">
        <v>0</v>
      </c>
      <c r="Q374" s="1">
        <v>0</v>
      </c>
      <c r="R374" s="1">
        <v>22584.394946166085</v>
      </c>
      <c r="S374" s="2">
        <f t="shared" si="10"/>
        <v>12213.180882521807</v>
      </c>
      <c r="T374" s="2"/>
      <c r="U374" s="2">
        <f t="shared" si="11"/>
        <v>12213.180882521807</v>
      </c>
      <c r="V374" s="6">
        <v>35936.46</v>
      </c>
    </row>
    <row r="375" spans="1:22" x14ac:dyDescent="0.25">
      <c r="A375" s="1" t="s">
        <v>389</v>
      </c>
      <c r="B375" s="1">
        <v>-7848.3139925251198</v>
      </c>
      <c r="C375" s="1">
        <v>56802.618333333332</v>
      </c>
      <c r="D375" s="1">
        <v>9178.3457807406612</v>
      </c>
      <c r="E375" s="1">
        <v>4413.9015959400804</v>
      </c>
      <c r="F375" s="1">
        <v>6243.112074360215</v>
      </c>
      <c r="G375" s="1">
        <v>0</v>
      </c>
      <c r="H375" s="1">
        <v>74.95773036290052</v>
      </c>
      <c r="I375" s="1">
        <v>93.051941326761522</v>
      </c>
      <c r="J375" s="1">
        <v>768.84677934299884</v>
      </c>
      <c r="K375" s="1">
        <v>1523.7629957868892</v>
      </c>
      <c r="L375" s="1">
        <v>1098.4243480492073</v>
      </c>
      <c r="M375" s="1">
        <v>0</v>
      </c>
      <c r="N375" s="1">
        <v>1525.3319881954583</v>
      </c>
      <c r="O375" s="1">
        <v>795.45060632150353</v>
      </c>
      <c r="P375" s="1">
        <v>0</v>
      </c>
      <c r="Q375" s="1">
        <v>0</v>
      </c>
      <c r="R375" s="1">
        <v>25715.185840426679</v>
      </c>
      <c r="S375" s="2">
        <f t="shared" si="10"/>
        <v>23239.118500381537</v>
      </c>
      <c r="T375" s="2">
        <v>1189.2161968595228</v>
      </c>
      <c r="U375" s="2">
        <f t="shared" si="11"/>
        <v>22049.902303522016</v>
      </c>
      <c r="V375" s="6">
        <v>5714.19</v>
      </c>
    </row>
    <row r="376" spans="1:22" x14ac:dyDescent="0.25">
      <c r="A376" s="1" t="s">
        <v>390</v>
      </c>
      <c r="B376" s="1">
        <v>175.82200936768277</v>
      </c>
      <c r="C376" s="1">
        <v>14535.916666666668</v>
      </c>
      <c r="D376" s="1">
        <v>3561.3832528667263</v>
      </c>
      <c r="E376" s="1">
        <v>2830.423189844988</v>
      </c>
      <c r="F376" s="1">
        <v>2230.2032021667055</v>
      </c>
      <c r="G376" s="1">
        <v>0</v>
      </c>
      <c r="H376" s="1">
        <v>8.5559941120773644</v>
      </c>
      <c r="I376" s="1">
        <v>10.633933238681539</v>
      </c>
      <c r="J376" s="1">
        <v>279.58156106645527</v>
      </c>
      <c r="K376" s="1">
        <v>554.08731735303911</v>
      </c>
      <c r="L376" s="1">
        <v>4.2257248301965186E-2</v>
      </c>
      <c r="M376" s="1">
        <v>0</v>
      </c>
      <c r="N376" s="1">
        <v>698.23999324806414</v>
      </c>
      <c r="O376" s="1">
        <v>1343.459180801269</v>
      </c>
      <c r="P376" s="1">
        <v>0</v>
      </c>
      <c r="Q376" s="1">
        <v>0</v>
      </c>
      <c r="R376" s="1">
        <v>11516.60988194631</v>
      </c>
      <c r="S376" s="2">
        <f t="shared" si="10"/>
        <v>3195.1287940880411</v>
      </c>
      <c r="T376" s="2"/>
      <c r="U376" s="2">
        <f t="shared" si="11"/>
        <v>3195.1287940880411</v>
      </c>
      <c r="V376" s="6">
        <v>1373.79</v>
      </c>
    </row>
    <row r="377" spans="1:22" x14ac:dyDescent="0.25">
      <c r="A377" s="1" t="s">
        <v>391</v>
      </c>
      <c r="B377" s="1">
        <v>1949.432145303771</v>
      </c>
      <c r="C377" s="1">
        <v>10457.59</v>
      </c>
      <c r="D377" s="1">
        <v>1754.6285640579667</v>
      </c>
      <c r="E377" s="1">
        <v>2172.6817824427485</v>
      </c>
      <c r="F377" s="1">
        <v>1943.4811198600862</v>
      </c>
      <c r="G377" s="1">
        <v>0</v>
      </c>
      <c r="H377" s="1">
        <v>28.496575934832112</v>
      </c>
      <c r="I377" s="1">
        <v>35.369386641701638</v>
      </c>
      <c r="J377" s="1">
        <v>279.58156106645527</v>
      </c>
      <c r="K377" s="1">
        <v>554.08731735303911</v>
      </c>
      <c r="L377" s="1">
        <v>2.1128624150982593E-2</v>
      </c>
      <c r="M377" s="1">
        <v>0</v>
      </c>
      <c r="N377" s="1">
        <v>252.75066565095767</v>
      </c>
      <c r="O377" s="1">
        <v>175.3028455958507</v>
      </c>
      <c r="P377" s="1">
        <v>0</v>
      </c>
      <c r="Q377" s="1">
        <v>0</v>
      </c>
      <c r="R377" s="1">
        <v>7196.4009472277894</v>
      </c>
      <c r="S377" s="2">
        <f t="shared" si="10"/>
        <v>5210.6211980759808</v>
      </c>
      <c r="T377" s="2"/>
      <c r="U377" s="2">
        <f t="shared" si="11"/>
        <v>5210.6211980759808</v>
      </c>
      <c r="V377" s="6">
        <v>1044.81</v>
      </c>
    </row>
    <row r="378" spans="1:22" x14ac:dyDescent="0.25">
      <c r="A378" s="1" t="s">
        <v>392</v>
      </c>
      <c r="B378" s="1">
        <v>9541.4681188118484</v>
      </c>
      <c r="C378" s="1">
        <v>32800.39</v>
      </c>
      <c r="D378" s="1">
        <v>5078.7418849725864</v>
      </c>
      <c r="E378" s="1">
        <v>3152.9207232076742</v>
      </c>
      <c r="F378" s="1">
        <v>6877.2014257074507</v>
      </c>
      <c r="G378" s="1">
        <v>0</v>
      </c>
      <c r="H378" s="1">
        <v>44.886370048705984</v>
      </c>
      <c r="I378" s="1">
        <v>55.712563272222845</v>
      </c>
      <c r="J378" s="1">
        <v>419.36731442017657</v>
      </c>
      <c r="K378" s="1">
        <v>831.10556151174592</v>
      </c>
      <c r="L378" s="1">
        <v>3805.5610103300787</v>
      </c>
      <c r="M378" s="1">
        <v>0</v>
      </c>
      <c r="N378" s="1">
        <v>731.58240917239118</v>
      </c>
      <c r="O378" s="1">
        <v>555.17425291293853</v>
      </c>
      <c r="P378" s="1">
        <v>0</v>
      </c>
      <c r="Q378" s="1">
        <v>0</v>
      </c>
      <c r="R378" s="1">
        <v>21552.253515555971</v>
      </c>
      <c r="S378" s="2">
        <f t="shared" si="10"/>
        <v>20789.604603255877</v>
      </c>
      <c r="T378" s="2"/>
      <c r="U378" s="2">
        <f t="shared" si="11"/>
        <v>20789.604603255877</v>
      </c>
      <c r="V378" s="6">
        <v>3421.93</v>
      </c>
    </row>
    <row r="379" spans="1:22" x14ac:dyDescent="0.25">
      <c r="A379" s="1" t="s">
        <v>393</v>
      </c>
      <c r="B379" s="1">
        <v>-46621.027605226474</v>
      </c>
      <c r="C379" s="1">
        <v>62469.279999999992</v>
      </c>
      <c r="D379" s="1">
        <v>10504.662075855114</v>
      </c>
      <c r="E379" s="1">
        <v>6932.9614077171946</v>
      </c>
      <c r="F379" s="1">
        <v>7859.6824230764787</v>
      </c>
      <c r="G379" s="1">
        <v>0</v>
      </c>
      <c r="H379" s="1">
        <v>202.21435087863969</v>
      </c>
      <c r="I379" s="1">
        <v>251.09349732395293</v>
      </c>
      <c r="J379" s="1">
        <v>978.53043655308704</v>
      </c>
      <c r="K379" s="1">
        <v>1939.3208594463247</v>
      </c>
      <c r="L379" s="1">
        <v>15115.470539173322</v>
      </c>
      <c r="M379" s="1">
        <v>0</v>
      </c>
      <c r="N379" s="1">
        <v>1698.4051451545599</v>
      </c>
      <c r="O379" s="1">
        <v>1106.4892905126396</v>
      </c>
      <c r="P379" s="1">
        <v>0</v>
      </c>
      <c r="Q379" s="1">
        <v>0</v>
      </c>
      <c r="R379" s="1">
        <v>46588.830025691313</v>
      </c>
      <c r="S379" s="2">
        <f t="shared" si="10"/>
        <v>-30740.577630917796</v>
      </c>
      <c r="T379" s="2"/>
      <c r="U379" s="2"/>
      <c r="V379" s="6">
        <v>9811.74</v>
      </c>
    </row>
    <row r="380" spans="1:22" x14ac:dyDescent="0.25">
      <c r="A380" s="1" t="s">
        <v>394</v>
      </c>
      <c r="B380" s="1">
        <v>-52791.781379603897</v>
      </c>
      <c r="C380" s="1">
        <v>255587.10000000003</v>
      </c>
      <c r="D380" s="1">
        <v>59675.192458995734</v>
      </c>
      <c r="E380" s="1">
        <v>31767.800592462139</v>
      </c>
      <c r="F380" s="1">
        <v>41036.179712386554</v>
      </c>
      <c r="G380" s="1">
        <v>0</v>
      </c>
      <c r="H380" s="1">
        <v>254.69378955904858</v>
      </c>
      <c r="I380" s="1">
        <v>318.39483661148751</v>
      </c>
      <c r="J380" s="1">
        <v>4752.8664294117143</v>
      </c>
      <c r="K380" s="1">
        <v>9437.9861639693281</v>
      </c>
      <c r="L380" s="1">
        <v>53393.87141983414</v>
      </c>
      <c r="M380" s="1">
        <v>0</v>
      </c>
      <c r="N380" s="1">
        <v>8596.089751313255</v>
      </c>
      <c r="O380" s="1">
        <v>3328.7340083056401</v>
      </c>
      <c r="P380" s="1">
        <v>0</v>
      </c>
      <c r="Q380" s="1">
        <v>0</v>
      </c>
      <c r="R380" s="1">
        <v>212561.80916284907</v>
      </c>
      <c r="S380" s="2">
        <f t="shared" si="10"/>
        <v>-9766.4905424529279</v>
      </c>
      <c r="T380" s="2"/>
      <c r="U380" s="2"/>
      <c r="V380" s="6">
        <v>89437.75</v>
      </c>
    </row>
    <row r="381" spans="1:22" x14ac:dyDescent="0.25">
      <c r="A381" s="1" t="s">
        <v>395</v>
      </c>
      <c r="B381" s="1">
        <v>16034.771004825016</v>
      </c>
      <c r="C381" s="1">
        <v>356619.87000000005</v>
      </c>
      <c r="D381" s="1">
        <v>113721.69715433998</v>
      </c>
      <c r="E381" s="1">
        <v>53122.707401566979</v>
      </c>
      <c r="F381" s="1">
        <v>60026.266439766245</v>
      </c>
      <c r="G381" s="1">
        <v>0</v>
      </c>
      <c r="H381" s="1">
        <v>182.20355573960768</v>
      </c>
      <c r="I381" s="1">
        <v>201.16024559449181</v>
      </c>
      <c r="J381" s="1">
        <v>7968.0393001374305</v>
      </c>
      <c r="K381" s="1">
        <v>15821.808064312196</v>
      </c>
      <c r="L381" s="1">
        <v>30274.170243359556</v>
      </c>
      <c r="M381" s="1">
        <v>0</v>
      </c>
      <c r="N381" s="1">
        <v>16563.878511381896</v>
      </c>
      <c r="O381" s="1">
        <v>1729.5314627232206</v>
      </c>
      <c r="P381" s="1">
        <v>2223.7612136716043</v>
      </c>
      <c r="Q381" s="1">
        <v>12316.595142593616</v>
      </c>
      <c r="R381" s="1">
        <v>314151.81873518683</v>
      </c>
      <c r="S381" s="2">
        <f t="shared" si="10"/>
        <v>58502.822269638244</v>
      </c>
      <c r="T381" s="2"/>
      <c r="U381" s="2">
        <f t="shared" si="11"/>
        <v>58502.822269638244</v>
      </c>
      <c r="V381" s="6">
        <v>181791.88</v>
      </c>
    </row>
    <row r="382" spans="1:22" x14ac:dyDescent="0.25">
      <c r="A382" s="1" t="s">
        <v>396</v>
      </c>
      <c r="B382" s="1">
        <v>-48635.583596743498</v>
      </c>
      <c r="C382" s="1">
        <v>156994.87</v>
      </c>
      <c r="D382" s="1">
        <v>50738.883915106024</v>
      </c>
      <c r="E382" s="1">
        <v>31285.464954627409</v>
      </c>
      <c r="F382" s="1">
        <v>25225.365939368708</v>
      </c>
      <c r="G382" s="1">
        <v>0</v>
      </c>
      <c r="H382" s="1">
        <v>289.93084385650201</v>
      </c>
      <c r="I382" s="1">
        <v>320.2241143519791</v>
      </c>
      <c r="J382" s="1">
        <v>7516.8499394420242</v>
      </c>
      <c r="K382" s="1">
        <v>15033.805525010834</v>
      </c>
      <c r="L382" s="1">
        <v>10714.737315134216</v>
      </c>
      <c r="M382" s="1">
        <v>0</v>
      </c>
      <c r="N382" s="1">
        <v>7477.5027333910011</v>
      </c>
      <c r="O382" s="1">
        <v>14207.711225724779</v>
      </c>
      <c r="P382" s="1">
        <v>4138.575694982389</v>
      </c>
      <c r="Q382" s="1">
        <v>8380.6341234256197</v>
      </c>
      <c r="R382" s="1">
        <v>175329.68632442149</v>
      </c>
      <c r="S382" s="2">
        <f t="shared" si="10"/>
        <v>-66970.399921164993</v>
      </c>
      <c r="T382" s="2"/>
      <c r="U382" s="2"/>
      <c r="V382" s="6">
        <v>123008.77</v>
      </c>
    </row>
    <row r="383" spans="1:22" x14ac:dyDescent="0.25">
      <c r="A383" s="1" t="s">
        <v>397</v>
      </c>
      <c r="B383" s="1">
        <v>-20887.104544559319</v>
      </c>
      <c r="C383" s="1">
        <v>134470.49833333332</v>
      </c>
      <c r="D383" s="1">
        <v>54985.636826489921</v>
      </c>
      <c r="E383" s="1">
        <v>11124.159745443749</v>
      </c>
      <c r="F383" s="1">
        <v>20007.127513810585</v>
      </c>
      <c r="G383" s="1">
        <v>0</v>
      </c>
      <c r="H383" s="1">
        <v>349.79271121978189</v>
      </c>
      <c r="I383" s="1">
        <v>437.66977587749307</v>
      </c>
      <c r="J383" s="1">
        <v>9534.8201194472022</v>
      </c>
      <c r="K383" s="1">
        <v>4571.3499822034182</v>
      </c>
      <c r="L383" s="1">
        <v>17047.10218061653</v>
      </c>
      <c r="M383" s="1">
        <v>0</v>
      </c>
      <c r="N383" s="1">
        <v>7920.5688279664919</v>
      </c>
      <c r="O383" s="1">
        <v>444.13136229844832</v>
      </c>
      <c r="P383" s="1">
        <v>0</v>
      </c>
      <c r="Q383" s="1">
        <v>0</v>
      </c>
      <c r="R383" s="1">
        <v>126422.35904537363</v>
      </c>
      <c r="S383" s="2">
        <f t="shared" si="10"/>
        <v>-12838.965256599622</v>
      </c>
      <c r="T383" s="2"/>
      <c r="U383" s="2"/>
      <c r="V383" s="6">
        <v>85455.45</v>
      </c>
    </row>
    <row r="384" spans="1:22" x14ac:dyDescent="0.25">
      <c r="A384" s="1" t="s">
        <v>398</v>
      </c>
      <c r="B384" s="1">
        <v>-30777.643889833969</v>
      </c>
      <c r="C384" s="1">
        <v>221659.2233333333</v>
      </c>
      <c r="D384" s="1">
        <v>112616.66999509488</v>
      </c>
      <c r="E384" s="1">
        <v>10016.336484006499</v>
      </c>
      <c r="F384" s="1">
        <v>32695.640248207466</v>
      </c>
      <c r="G384" s="1">
        <v>0</v>
      </c>
      <c r="H384" s="1">
        <v>0</v>
      </c>
      <c r="I384" s="1">
        <v>0</v>
      </c>
      <c r="J384" s="1">
        <v>3828.0262699865038</v>
      </c>
      <c r="K384" s="1">
        <v>7619.0182950769477</v>
      </c>
      <c r="L384" s="1">
        <v>17475.421649405245</v>
      </c>
      <c r="M384" s="1">
        <v>0</v>
      </c>
      <c r="N384" s="1">
        <v>16386.721603070513</v>
      </c>
      <c r="O384" s="1">
        <v>15272.34210014462</v>
      </c>
      <c r="P384" s="1">
        <v>0</v>
      </c>
      <c r="Q384" s="1">
        <v>0</v>
      </c>
      <c r="R384" s="1">
        <v>215910.17664499267</v>
      </c>
      <c r="S384" s="2">
        <f t="shared" si="10"/>
        <v>-25028.597201493336</v>
      </c>
      <c r="T384" s="2"/>
      <c r="U384" s="2"/>
      <c r="V384" s="6">
        <v>152853.70000000001</v>
      </c>
    </row>
    <row r="385" spans="1:22" x14ac:dyDescent="0.25">
      <c r="A385" s="1" t="s">
        <v>399</v>
      </c>
      <c r="B385" s="1">
        <v>-31959.835152666383</v>
      </c>
      <c r="C385" s="1">
        <v>54824.049999999996</v>
      </c>
      <c r="D385" s="1">
        <v>49277.287487758549</v>
      </c>
      <c r="E385" s="1">
        <v>5298.6588574528396</v>
      </c>
      <c r="F385" s="1">
        <v>8709.5842057001173</v>
      </c>
      <c r="G385" s="1">
        <v>0</v>
      </c>
      <c r="H385" s="1">
        <v>13.832023306629173</v>
      </c>
      <c r="I385" s="1">
        <v>17.317832675092905</v>
      </c>
      <c r="J385" s="1">
        <v>6934.4210305536999</v>
      </c>
      <c r="K385" s="1">
        <v>3344.2049067124094</v>
      </c>
      <c r="L385" s="1">
        <v>10324.586705874248</v>
      </c>
      <c r="M385" s="1">
        <v>0</v>
      </c>
      <c r="N385" s="1">
        <v>7248.982749321226</v>
      </c>
      <c r="O385" s="1">
        <v>2085.5440753694061</v>
      </c>
      <c r="P385" s="1">
        <v>0</v>
      </c>
      <c r="Q385" s="1">
        <v>0</v>
      </c>
      <c r="R385" s="1">
        <v>93254.419874724204</v>
      </c>
      <c r="S385" s="2">
        <f t="shared" si="10"/>
        <v>-70390.205027390592</v>
      </c>
      <c r="T385" s="2"/>
      <c r="U385" s="2"/>
      <c r="V385" s="6">
        <v>56510.12</v>
      </c>
    </row>
    <row r="386" spans="1:22" x14ac:dyDescent="0.25">
      <c r="A386" s="1" t="s">
        <v>400</v>
      </c>
      <c r="B386" s="1">
        <v>-53520.875520622008</v>
      </c>
      <c r="C386" s="1">
        <v>190158.87999999998</v>
      </c>
      <c r="D386" s="1">
        <v>111440.97719204795</v>
      </c>
      <c r="E386" s="1">
        <v>10512.30516447823</v>
      </c>
      <c r="F386" s="1">
        <v>23062.161130667733</v>
      </c>
      <c r="G386" s="1">
        <v>0</v>
      </c>
      <c r="H386" s="1">
        <v>990.71992314653392</v>
      </c>
      <c r="I386" s="1">
        <v>1218.7211161843964</v>
      </c>
      <c r="J386" s="1">
        <v>5633.6282789251991</v>
      </c>
      <c r="K386" s="1">
        <v>11870.379166403902</v>
      </c>
      <c r="L386" s="1">
        <v>18243.288672612336</v>
      </c>
      <c r="M386" s="1">
        <v>0</v>
      </c>
      <c r="N386" s="1">
        <v>16052.845452909645</v>
      </c>
      <c r="O386" s="1">
        <v>2721.8523002192424</v>
      </c>
      <c r="P386" s="1">
        <v>0</v>
      </c>
      <c r="Q386" s="1">
        <v>0</v>
      </c>
      <c r="R386" s="1">
        <v>201746.87839759517</v>
      </c>
      <c r="S386" s="2">
        <f t="shared" ref="S386:S449" si="12">B386+C386-R386</f>
        <v>-65108.873918217199</v>
      </c>
      <c r="T386" s="2"/>
      <c r="U386" s="2"/>
      <c r="V386" s="6">
        <v>91155.8</v>
      </c>
    </row>
    <row r="387" spans="1:22" x14ac:dyDescent="0.25">
      <c r="A387" s="1" t="s">
        <v>401</v>
      </c>
      <c r="B387" s="1">
        <v>-87779.158608547004</v>
      </c>
      <c r="C387" s="1">
        <v>207430.26333333331</v>
      </c>
      <c r="D387" s="1">
        <v>70154.662336082212</v>
      </c>
      <c r="E387" s="1">
        <v>53264.559562870476</v>
      </c>
      <c r="F387" s="1">
        <v>34690.391953337465</v>
      </c>
      <c r="G387" s="1">
        <v>2722.8756049400749</v>
      </c>
      <c r="H387" s="1">
        <v>568.958562742514</v>
      </c>
      <c r="I387" s="1">
        <v>523.50511600824962</v>
      </c>
      <c r="J387" s="1">
        <v>8261.5260397184647</v>
      </c>
      <c r="K387" s="1">
        <v>11922.45859630574</v>
      </c>
      <c r="L387" s="1">
        <v>19150.234864293263</v>
      </c>
      <c r="M387" s="1">
        <v>0</v>
      </c>
      <c r="N387" s="1">
        <v>10944.646011620951</v>
      </c>
      <c r="O387" s="1">
        <v>21447.488602920206</v>
      </c>
      <c r="P387" s="1">
        <v>9154.4049380290471</v>
      </c>
      <c r="Q387" s="1">
        <v>8676.446512546645</v>
      </c>
      <c r="R387" s="1">
        <v>251482.15870141532</v>
      </c>
      <c r="S387" s="2">
        <f t="shared" si="12"/>
        <v>-131831.05397662902</v>
      </c>
      <c r="T387" s="2"/>
      <c r="U387" s="2"/>
      <c r="V387" s="6">
        <v>91604.46</v>
      </c>
    </row>
    <row r="388" spans="1:22" x14ac:dyDescent="0.25">
      <c r="A388" s="1" t="s">
        <v>402</v>
      </c>
      <c r="B388" s="1">
        <v>-61786.596861967555</v>
      </c>
      <c r="C388" s="1">
        <v>215141.53</v>
      </c>
      <c r="D388" s="1">
        <v>66446.32758305686</v>
      </c>
      <c r="E388" s="1">
        <v>52242.222431316652</v>
      </c>
      <c r="F388" s="1">
        <v>34743.938931898876</v>
      </c>
      <c r="G388" s="1">
        <v>2646.5347071582764</v>
      </c>
      <c r="H388" s="1">
        <v>568.958562742514</v>
      </c>
      <c r="I388" s="1">
        <v>523.50511600824962</v>
      </c>
      <c r="J388" s="1">
        <v>8190.9142763721957</v>
      </c>
      <c r="K388" s="1">
        <v>13608.091738945437</v>
      </c>
      <c r="L388" s="1">
        <v>13099.028600388074</v>
      </c>
      <c r="M388" s="1">
        <v>0</v>
      </c>
      <c r="N388" s="1">
        <v>10468.347954519189</v>
      </c>
      <c r="O388" s="1">
        <v>8744.3386972446115</v>
      </c>
      <c r="P388" s="1">
        <v>4211.0863704315716</v>
      </c>
      <c r="Q388" s="1">
        <v>15620.771489963554</v>
      </c>
      <c r="R388" s="1">
        <v>231114.06646004604</v>
      </c>
      <c r="S388" s="2">
        <f t="shared" si="12"/>
        <v>-77759.1333220136</v>
      </c>
      <c r="T388" s="2"/>
      <c r="U388" s="2"/>
      <c r="V388" s="6">
        <v>105268.26</v>
      </c>
    </row>
    <row r="389" spans="1:22" x14ac:dyDescent="0.25">
      <c r="A389" s="1" t="s">
        <v>403</v>
      </c>
      <c r="B389" s="1">
        <v>-108088.07392096313</v>
      </c>
      <c r="C389" s="1">
        <v>207227.61000000002</v>
      </c>
      <c r="D389" s="1">
        <v>99321.62625356279</v>
      </c>
      <c r="E389" s="1">
        <v>52956.158575442132</v>
      </c>
      <c r="F389" s="1">
        <v>35532.605734981174</v>
      </c>
      <c r="G389" s="1">
        <v>2672.4439797335108</v>
      </c>
      <c r="H389" s="1">
        <v>568.958562742514</v>
      </c>
      <c r="I389" s="1">
        <v>523.50511600824962</v>
      </c>
      <c r="J389" s="1">
        <v>8261.5260397184647</v>
      </c>
      <c r="K389" s="1">
        <v>12547.737060955784</v>
      </c>
      <c r="L389" s="1">
        <v>53135.880354638568</v>
      </c>
      <c r="M389" s="1">
        <v>0</v>
      </c>
      <c r="N389" s="1">
        <v>14307.077670652974</v>
      </c>
      <c r="O389" s="1">
        <v>10059.517065828561</v>
      </c>
      <c r="P389" s="1">
        <v>11742.578777035003</v>
      </c>
      <c r="Q389" s="1">
        <v>15836.18369178526</v>
      </c>
      <c r="R389" s="1">
        <v>317465.79888308502</v>
      </c>
      <c r="S389" s="2">
        <f t="shared" si="12"/>
        <v>-218326.26280404814</v>
      </c>
      <c r="T389" s="2"/>
      <c r="U389" s="2"/>
      <c r="V389" s="6">
        <v>99798.45</v>
      </c>
    </row>
    <row r="390" spans="1:22" x14ac:dyDescent="0.25">
      <c r="A390" s="1" t="s">
        <v>404</v>
      </c>
      <c r="B390" s="1">
        <v>-114735.25253325747</v>
      </c>
      <c r="C390" s="1">
        <v>869785.26</v>
      </c>
      <c r="D390" s="1">
        <v>238442.32086023351</v>
      </c>
      <c r="E390" s="1">
        <v>186630.70097548823</v>
      </c>
      <c r="F390" s="1">
        <v>153575.47653332434</v>
      </c>
      <c r="G390" s="1">
        <v>0</v>
      </c>
      <c r="H390" s="1">
        <v>1584.2130246910892</v>
      </c>
      <c r="I390" s="1">
        <v>1410.0816595976837</v>
      </c>
      <c r="J390" s="1">
        <v>17794.06381966978</v>
      </c>
      <c r="K390" s="1">
        <v>28126.460345292824</v>
      </c>
      <c r="L390" s="1">
        <v>154614.80283288268</v>
      </c>
      <c r="M390" s="1">
        <v>0</v>
      </c>
      <c r="N390" s="1">
        <v>35175.979957467316</v>
      </c>
      <c r="O390" s="1">
        <v>68341.939478538887</v>
      </c>
      <c r="P390" s="1">
        <v>48040.950557381439</v>
      </c>
      <c r="Q390" s="1">
        <v>110982.35829318245</v>
      </c>
      <c r="R390" s="1">
        <v>1044719.3483377502</v>
      </c>
      <c r="S390" s="2">
        <f t="shared" si="12"/>
        <v>-289669.34087100765</v>
      </c>
      <c r="T390" s="2"/>
      <c r="U390" s="2"/>
      <c r="V390" s="6">
        <v>399347.77</v>
      </c>
    </row>
    <row r="391" spans="1:22" x14ac:dyDescent="0.25">
      <c r="A391" s="1" t="s">
        <v>405</v>
      </c>
      <c r="B391" s="1">
        <v>-86783.854826585506</v>
      </c>
      <c r="C391" s="1">
        <v>204425.47999999998</v>
      </c>
      <c r="D391" s="1">
        <v>66546.019021092143</v>
      </c>
      <c r="E391" s="1">
        <v>52912.055229084297</v>
      </c>
      <c r="F391" s="1">
        <v>36963.349960415428</v>
      </c>
      <c r="G391" s="1">
        <v>2672.4439797335108</v>
      </c>
      <c r="H391" s="1">
        <v>568.958562742514</v>
      </c>
      <c r="I391" s="1">
        <v>523.50511600824962</v>
      </c>
      <c r="J391" s="1">
        <v>8261.5260397184647</v>
      </c>
      <c r="K391" s="1">
        <v>12166.824267978654</v>
      </c>
      <c r="L391" s="1">
        <v>52205.840576760616</v>
      </c>
      <c r="M391" s="1">
        <v>0</v>
      </c>
      <c r="N391" s="1">
        <v>10122.708302822675</v>
      </c>
      <c r="O391" s="1">
        <v>7832.1769778173011</v>
      </c>
      <c r="P391" s="1">
        <v>5552.4584913189447</v>
      </c>
      <c r="Q391" s="1">
        <v>15834.786738530931</v>
      </c>
      <c r="R391" s="1">
        <v>272162.65326402371</v>
      </c>
      <c r="S391" s="2">
        <f t="shared" si="12"/>
        <v>-154521.02809060924</v>
      </c>
      <c r="T391" s="2"/>
      <c r="U391" s="2"/>
      <c r="V391" s="6">
        <v>90614.85</v>
      </c>
    </row>
    <row r="392" spans="1:22" x14ac:dyDescent="0.25">
      <c r="A392" s="1" t="s">
        <v>406</v>
      </c>
      <c r="B392" s="1">
        <v>-43155.139333140396</v>
      </c>
      <c r="C392" s="1">
        <v>202699.29000000004</v>
      </c>
      <c r="D392" s="1">
        <v>69401.796259053765</v>
      </c>
      <c r="E392" s="1">
        <v>53944.468519275964</v>
      </c>
      <c r="F392" s="1">
        <v>33742.677689874981</v>
      </c>
      <c r="G392" s="1">
        <v>2773.9705396850281</v>
      </c>
      <c r="H392" s="1">
        <v>568.958562742514</v>
      </c>
      <c r="I392" s="1">
        <v>523.50511600824962</v>
      </c>
      <c r="J392" s="1">
        <v>8261.5260397184647</v>
      </c>
      <c r="K392" s="1">
        <v>12159.393062970215</v>
      </c>
      <c r="L392" s="1">
        <v>25059.055330044979</v>
      </c>
      <c r="M392" s="1">
        <v>0</v>
      </c>
      <c r="N392" s="1">
        <v>11481.317188882716</v>
      </c>
      <c r="O392" s="1">
        <v>20601.737547008193</v>
      </c>
      <c r="P392" s="1">
        <v>5629.9740616224162</v>
      </c>
      <c r="Q392" s="1">
        <v>15751.592644722961</v>
      </c>
      <c r="R392" s="1">
        <v>259899.97256161046</v>
      </c>
      <c r="S392" s="2">
        <f t="shared" si="12"/>
        <v>-100355.82189475081</v>
      </c>
      <c r="T392" s="2"/>
      <c r="U392" s="2"/>
      <c r="V392" s="6">
        <v>77259.41</v>
      </c>
    </row>
    <row r="393" spans="1:22" x14ac:dyDescent="0.25">
      <c r="A393" s="1" t="s">
        <v>407</v>
      </c>
      <c r="B393" s="1">
        <v>-104835.6544113977</v>
      </c>
      <c r="C393" s="1">
        <v>207427.61</v>
      </c>
      <c r="D393" s="1">
        <v>101452.66541119666</v>
      </c>
      <c r="E393" s="1">
        <v>53203.618955428821</v>
      </c>
      <c r="F393" s="1">
        <v>34893.011650765402</v>
      </c>
      <c r="G393" s="1">
        <v>2748.7748273707875</v>
      </c>
      <c r="H393" s="1">
        <v>681.97191052771393</v>
      </c>
      <c r="I393" s="1">
        <v>712.68459750018155</v>
      </c>
      <c r="J393" s="1">
        <v>8261.5260397184647</v>
      </c>
      <c r="K393" s="1">
        <v>12363.715620377401</v>
      </c>
      <c r="L393" s="1">
        <v>73899.782195526888</v>
      </c>
      <c r="M393" s="1">
        <v>0</v>
      </c>
      <c r="N393" s="1">
        <v>16098.179514525465</v>
      </c>
      <c r="O393" s="1">
        <v>6142.9461750057553</v>
      </c>
      <c r="P393" s="1">
        <v>6113.720264265653</v>
      </c>
      <c r="Q393" s="1">
        <v>15879.097291756272</v>
      </c>
      <c r="R393" s="1">
        <v>332451.69445396547</v>
      </c>
      <c r="S393" s="2">
        <f t="shared" si="12"/>
        <v>-229859.73886536318</v>
      </c>
      <c r="T393" s="2"/>
      <c r="U393" s="2"/>
      <c r="V393" s="6">
        <v>120274.73</v>
      </c>
    </row>
    <row r="394" spans="1:22" x14ac:dyDescent="0.25">
      <c r="A394" s="1" t="s">
        <v>408</v>
      </c>
      <c r="B394" s="1">
        <v>-54316.408180578845</v>
      </c>
      <c r="C394" s="1">
        <v>323705.3</v>
      </c>
      <c r="D394" s="1">
        <v>108057.64514587392</v>
      </c>
      <c r="E394" s="1">
        <v>34897.233789885009</v>
      </c>
      <c r="F394" s="1">
        <v>48819.913377464814</v>
      </c>
      <c r="G394" s="1">
        <v>11733.031170940303</v>
      </c>
      <c r="H394" s="1">
        <v>369.85365872758342</v>
      </c>
      <c r="I394" s="1">
        <v>423.98034575359486</v>
      </c>
      <c r="J394" s="1">
        <v>6472.8354626391501</v>
      </c>
      <c r="K394" s="1">
        <v>12902.178092179178</v>
      </c>
      <c r="L394" s="1">
        <v>11585.363401899607</v>
      </c>
      <c r="M394" s="1">
        <v>0</v>
      </c>
      <c r="N394" s="1">
        <v>15750.713372805918</v>
      </c>
      <c r="O394" s="1">
        <v>11436.211728507114</v>
      </c>
      <c r="P394" s="1">
        <v>9411.4133237895385</v>
      </c>
      <c r="Q394" s="1">
        <v>58103.808357941176</v>
      </c>
      <c r="R394" s="1">
        <v>329964.18122840684</v>
      </c>
      <c r="S394" s="2">
        <f t="shared" si="12"/>
        <v>-60575.2894089857</v>
      </c>
      <c r="T394" s="2"/>
      <c r="U394" s="2"/>
      <c r="V394" s="6">
        <v>84691.62</v>
      </c>
    </row>
    <row r="395" spans="1:22" x14ac:dyDescent="0.25">
      <c r="A395" s="1" t="s">
        <v>409</v>
      </c>
      <c r="B395" s="1">
        <v>-335.84120678220643</v>
      </c>
      <c r="C395" s="1">
        <v>247570.32666666663</v>
      </c>
      <c r="D395" s="1">
        <v>58472.826091251147</v>
      </c>
      <c r="E395" s="1">
        <v>36408.798651781843</v>
      </c>
      <c r="F395" s="1">
        <v>40632.451014896847</v>
      </c>
      <c r="G395" s="1">
        <v>7924.961060907679</v>
      </c>
      <c r="H395" s="1">
        <v>361.72897498692379</v>
      </c>
      <c r="I395" s="1">
        <v>448.69569720342275</v>
      </c>
      <c r="J395" s="1">
        <v>5591.61111261108</v>
      </c>
      <c r="K395" s="1">
        <v>11082.213974188537</v>
      </c>
      <c r="L395" s="1">
        <v>36759.432397510456</v>
      </c>
      <c r="M395" s="1">
        <v>0</v>
      </c>
      <c r="N395" s="1">
        <v>8818.1913285650589</v>
      </c>
      <c r="O395" s="1">
        <v>11430.282204978963</v>
      </c>
      <c r="P395" s="1">
        <v>8567.7267412138717</v>
      </c>
      <c r="Q395" s="1">
        <v>17643.439201946207</v>
      </c>
      <c r="R395" s="1">
        <v>244142.35845204207</v>
      </c>
      <c r="S395" s="2">
        <f t="shared" si="12"/>
        <v>3092.1270078423549</v>
      </c>
      <c r="T395" s="2"/>
      <c r="U395" s="2">
        <f t="shared" ref="U395:U447" si="13">S395-T395</f>
        <v>3092.1270078423549</v>
      </c>
      <c r="V395" s="6">
        <v>91500.76</v>
      </c>
    </row>
    <row r="396" spans="1:22" x14ac:dyDescent="0.25">
      <c r="A396" s="1" t="s">
        <v>410</v>
      </c>
      <c r="B396" s="1">
        <v>11869.953626000759</v>
      </c>
      <c r="C396" s="1">
        <v>248448.27333333332</v>
      </c>
      <c r="D396" s="1">
        <v>63803.067999069746</v>
      </c>
      <c r="E396" s="1">
        <v>19889.50082992794</v>
      </c>
      <c r="F396" s="1">
        <v>34671.332333142273</v>
      </c>
      <c r="G396" s="1">
        <v>0</v>
      </c>
      <c r="H396" s="1">
        <v>40.703662493329361</v>
      </c>
      <c r="I396" s="1">
        <v>39.641051695047253</v>
      </c>
      <c r="J396" s="1">
        <v>5011.2332929613494</v>
      </c>
      <c r="K396" s="1">
        <v>10158.264096203342</v>
      </c>
      <c r="L396" s="1">
        <v>1687.7650614925649</v>
      </c>
      <c r="M396" s="1">
        <v>0</v>
      </c>
      <c r="N396" s="1">
        <v>9417.341803031537</v>
      </c>
      <c r="O396" s="1">
        <v>4664.2134574435995</v>
      </c>
      <c r="P396" s="1">
        <v>9154.5255379050523</v>
      </c>
      <c r="Q396" s="1">
        <v>31758.214683559367</v>
      </c>
      <c r="R396" s="1">
        <v>190295.80380892515</v>
      </c>
      <c r="S396" s="2">
        <f t="shared" si="12"/>
        <v>70022.423150408926</v>
      </c>
      <c r="T396" s="2"/>
      <c r="U396" s="2">
        <f t="shared" si="13"/>
        <v>70022.423150408926</v>
      </c>
      <c r="V396" s="6">
        <v>79071.16</v>
      </c>
    </row>
    <row r="397" spans="1:22" x14ac:dyDescent="0.25">
      <c r="A397" s="1" t="s">
        <v>411</v>
      </c>
      <c r="B397" s="1">
        <v>-19834.440176657765</v>
      </c>
      <c r="C397" s="1">
        <v>117057.87666666666</v>
      </c>
      <c r="D397" s="1">
        <v>42767.115172538492</v>
      </c>
      <c r="E397" s="1">
        <v>5845.5725959974852</v>
      </c>
      <c r="F397" s="1">
        <v>16980.786799668567</v>
      </c>
      <c r="G397" s="1">
        <v>0</v>
      </c>
      <c r="H397" s="1">
        <v>146.34461206941236</v>
      </c>
      <c r="I397" s="1">
        <v>155.06646692474368</v>
      </c>
      <c r="J397" s="1">
        <v>11606.460467862229</v>
      </c>
      <c r="K397" s="1">
        <v>5541.0459922515183</v>
      </c>
      <c r="L397" s="1">
        <v>6578.0590714220143</v>
      </c>
      <c r="M397" s="1">
        <v>0</v>
      </c>
      <c r="N397" s="1">
        <v>6387.1557064302579</v>
      </c>
      <c r="O397" s="1">
        <v>1201.4018671225813</v>
      </c>
      <c r="P397" s="1">
        <v>0</v>
      </c>
      <c r="Q397" s="1">
        <v>0</v>
      </c>
      <c r="R397" s="1">
        <v>97209.008752287307</v>
      </c>
      <c r="S397" s="2">
        <f t="shared" si="12"/>
        <v>14.427737721591257</v>
      </c>
      <c r="T397" s="2"/>
      <c r="U397" s="2">
        <f t="shared" si="13"/>
        <v>14.427737721591257</v>
      </c>
      <c r="V397" s="6">
        <v>93910.39</v>
      </c>
    </row>
    <row r="398" spans="1:22" x14ac:dyDescent="0.25">
      <c r="A398" s="1" t="s">
        <v>412</v>
      </c>
      <c r="B398" s="1">
        <v>-41652.618419462946</v>
      </c>
      <c r="C398" s="1">
        <v>137751.15333333332</v>
      </c>
      <c r="D398" s="1">
        <v>61358.939907844011</v>
      </c>
      <c r="E398" s="1">
        <v>17686.036382846596</v>
      </c>
      <c r="F398" s="1">
        <v>28674.401846015513</v>
      </c>
      <c r="G398" s="1">
        <v>0</v>
      </c>
      <c r="H398" s="1">
        <v>237.15049096347613</v>
      </c>
      <c r="I398" s="1">
        <v>291.32755663817056</v>
      </c>
      <c r="J398" s="1">
        <v>2436.0103190356763</v>
      </c>
      <c r="K398" s="1">
        <v>4848.3783921692502</v>
      </c>
      <c r="L398" s="1">
        <v>4814.6324068447802</v>
      </c>
      <c r="M398" s="1">
        <v>0</v>
      </c>
      <c r="N398" s="1">
        <v>9065.2701368979288</v>
      </c>
      <c r="O398" s="1">
        <v>4640.907414966</v>
      </c>
      <c r="P398" s="1">
        <v>0</v>
      </c>
      <c r="Q398" s="1">
        <v>0</v>
      </c>
      <c r="R398" s="1">
        <v>134053.05485422141</v>
      </c>
      <c r="S398" s="2">
        <f t="shared" si="12"/>
        <v>-37954.519940351034</v>
      </c>
      <c r="T398" s="2"/>
      <c r="U398" s="2"/>
      <c r="V398" s="6">
        <v>69402.86</v>
      </c>
    </row>
    <row r="399" spans="1:22" x14ac:dyDescent="0.25">
      <c r="A399" s="1" t="s">
        <v>413</v>
      </c>
      <c r="B399" s="1">
        <v>729.71559230837738</v>
      </c>
      <c r="C399" s="1">
        <v>54302.194999999985</v>
      </c>
      <c r="D399" s="1">
        <v>22022.273195997674</v>
      </c>
      <c r="E399" s="1">
        <v>4842.7529837251604</v>
      </c>
      <c r="F399" s="1">
        <v>8402.5918758569187</v>
      </c>
      <c r="G399" s="1">
        <v>0</v>
      </c>
      <c r="H399" s="1">
        <v>82.239854308232495</v>
      </c>
      <c r="I399" s="1">
        <v>102.9018983909467</v>
      </c>
      <c r="J399" s="1">
        <v>3806.9121160598106</v>
      </c>
      <c r="K399" s="1">
        <v>1939.3208594463247</v>
      </c>
      <c r="L399" s="1">
        <v>26471.451032977784</v>
      </c>
      <c r="M399" s="1">
        <v>0</v>
      </c>
      <c r="N399" s="1">
        <v>3398.9035339770794</v>
      </c>
      <c r="O399" s="1">
        <v>2420.5320045903482</v>
      </c>
      <c r="P399" s="1">
        <v>0</v>
      </c>
      <c r="Q399" s="1">
        <v>0</v>
      </c>
      <c r="R399" s="1">
        <v>73489.879355330282</v>
      </c>
      <c r="S399" s="2">
        <f t="shared" si="12"/>
        <v>-18457.96876302192</v>
      </c>
      <c r="T399" s="2"/>
      <c r="U399" s="2"/>
      <c r="V399" s="6">
        <v>28074.720000000001</v>
      </c>
    </row>
    <row r="400" spans="1:22" x14ac:dyDescent="0.25">
      <c r="A400" s="1" t="s">
        <v>414</v>
      </c>
      <c r="B400" s="1">
        <v>-28137.161611722171</v>
      </c>
      <c r="C400" s="1">
        <v>56510.869999999995</v>
      </c>
      <c r="D400" s="1">
        <v>26693.675362391514</v>
      </c>
      <c r="E400" s="1">
        <v>7462.4433918183759</v>
      </c>
      <c r="F400" s="1">
        <v>8912.7730014509343</v>
      </c>
      <c r="G400" s="1">
        <v>0</v>
      </c>
      <c r="H400" s="1">
        <v>103.12330066385391</v>
      </c>
      <c r="I400" s="1">
        <v>128.99423363444129</v>
      </c>
      <c r="J400" s="1">
        <v>3481.9451784099779</v>
      </c>
      <c r="K400" s="1">
        <v>1662.333112708993</v>
      </c>
      <c r="L400" s="1">
        <v>434.53128428910799</v>
      </c>
      <c r="M400" s="1">
        <v>0</v>
      </c>
      <c r="N400" s="1">
        <v>4089.7794875589243</v>
      </c>
      <c r="O400" s="1">
        <v>2489.4953782347175</v>
      </c>
      <c r="P400" s="1">
        <v>0</v>
      </c>
      <c r="Q400" s="1">
        <v>0</v>
      </c>
      <c r="R400" s="1">
        <v>55459.093731160836</v>
      </c>
      <c r="S400" s="2">
        <f t="shared" si="12"/>
        <v>-27085.385342883012</v>
      </c>
      <c r="T400" s="2"/>
      <c r="U400" s="2"/>
      <c r="V400" s="6">
        <v>9837.3700000000008</v>
      </c>
    </row>
    <row r="401" spans="1:22" x14ac:dyDescent="0.25">
      <c r="A401" s="1" t="s">
        <v>415</v>
      </c>
      <c r="B401" s="1">
        <v>-59487.89549556491</v>
      </c>
      <c r="C401" s="1">
        <v>96183.49</v>
      </c>
      <c r="D401" s="1">
        <v>27635.482930184757</v>
      </c>
      <c r="E401" s="1">
        <v>8922.7306824072457</v>
      </c>
      <c r="F401" s="1">
        <v>18808.440889960257</v>
      </c>
      <c r="G401" s="1">
        <v>0</v>
      </c>
      <c r="H401" s="1">
        <v>25.25673291232216</v>
      </c>
      <c r="I401" s="1">
        <v>57.149852925466199</v>
      </c>
      <c r="J401" s="1">
        <v>3340.8221953075663</v>
      </c>
      <c r="K401" s="1">
        <v>6676.8411249164665</v>
      </c>
      <c r="L401" s="1">
        <v>39777.297170867751</v>
      </c>
      <c r="M401" s="1">
        <v>0</v>
      </c>
      <c r="N401" s="1">
        <v>4207.4749466486392</v>
      </c>
      <c r="O401" s="1">
        <v>1239.3709177825092</v>
      </c>
      <c r="P401" s="1">
        <v>0</v>
      </c>
      <c r="Q401" s="1">
        <v>0</v>
      </c>
      <c r="R401" s="1">
        <v>110690.86744391297</v>
      </c>
      <c r="S401" s="2">
        <f t="shared" si="12"/>
        <v>-73995.272939477873</v>
      </c>
      <c r="T401" s="2"/>
      <c r="U401" s="2"/>
      <c r="V401" s="6">
        <v>44480.19</v>
      </c>
    </row>
    <row r="402" spans="1:22" x14ac:dyDescent="0.25">
      <c r="A402" s="1" t="s">
        <v>416</v>
      </c>
      <c r="B402" s="1">
        <v>-29300.497800858589</v>
      </c>
      <c r="C402" s="1">
        <v>117435.18000000001</v>
      </c>
      <c r="D402" s="1">
        <v>59417.273183790647</v>
      </c>
      <c r="E402" s="1">
        <v>10961.973896009087</v>
      </c>
      <c r="F402" s="1">
        <v>14388.06796583054</v>
      </c>
      <c r="G402" s="1">
        <v>0</v>
      </c>
      <c r="H402" s="1">
        <v>188.39235804576441</v>
      </c>
      <c r="I402" s="1">
        <v>216.32716927801775</v>
      </c>
      <c r="J402" s="1">
        <v>4154.9035358487517</v>
      </c>
      <c r="K402" s="1">
        <v>3186.075776881632</v>
      </c>
      <c r="L402" s="1">
        <v>33471.290264013791</v>
      </c>
      <c r="M402" s="1">
        <v>0</v>
      </c>
      <c r="N402" s="1">
        <v>8727.607005810507</v>
      </c>
      <c r="O402" s="1">
        <v>679.01084429240734</v>
      </c>
      <c r="P402" s="1">
        <v>0</v>
      </c>
      <c r="Q402" s="1">
        <v>0</v>
      </c>
      <c r="R402" s="1">
        <v>135390.92199980112</v>
      </c>
      <c r="S402" s="2">
        <f t="shared" si="12"/>
        <v>-47256.239800659707</v>
      </c>
      <c r="T402" s="2"/>
      <c r="U402" s="2"/>
      <c r="V402" s="6">
        <v>37038.6</v>
      </c>
    </row>
    <row r="403" spans="1:22" x14ac:dyDescent="0.25">
      <c r="A403" s="1" t="s">
        <v>417</v>
      </c>
      <c r="B403" s="1">
        <v>-3996.1246540719803</v>
      </c>
      <c r="C403" s="1">
        <v>20149.179999999997</v>
      </c>
      <c r="D403" s="1">
        <v>16510.9006359491</v>
      </c>
      <c r="E403" s="1">
        <v>1611.852868819248</v>
      </c>
      <c r="F403" s="1">
        <v>3258.491440906047</v>
      </c>
      <c r="G403" s="1">
        <v>0</v>
      </c>
      <c r="H403" s="1">
        <v>126.56451782672004</v>
      </c>
      <c r="I403" s="1">
        <v>158.33303431847855</v>
      </c>
      <c r="J403" s="1">
        <v>278.77721234543839</v>
      </c>
      <c r="K403" s="1">
        <v>560.61376552734703</v>
      </c>
      <c r="L403" s="1">
        <v>4.2257248301965186E-2</v>
      </c>
      <c r="M403" s="1">
        <v>0</v>
      </c>
      <c r="N403" s="1">
        <v>2547.0315585179137</v>
      </c>
      <c r="O403" s="1">
        <v>0</v>
      </c>
      <c r="P403" s="1">
        <v>0</v>
      </c>
      <c r="Q403" s="1">
        <v>0</v>
      </c>
      <c r="R403" s="1">
        <v>25052.607291458593</v>
      </c>
      <c r="S403" s="2">
        <f t="shared" si="12"/>
        <v>-8899.5519455305766</v>
      </c>
      <c r="T403" s="2"/>
      <c r="U403" s="2"/>
      <c r="V403" s="6">
        <v>5395.87</v>
      </c>
    </row>
    <row r="404" spans="1:22" x14ac:dyDescent="0.25">
      <c r="A404" s="1" t="s">
        <v>418</v>
      </c>
      <c r="B404" s="1">
        <v>-5278.9647378622321</v>
      </c>
      <c r="C404" s="1">
        <v>115088.19999999997</v>
      </c>
      <c r="D404" s="1">
        <v>60051.378603188467</v>
      </c>
      <c r="E404" s="1">
        <v>6969.6990821107565</v>
      </c>
      <c r="F404" s="1">
        <v>15004.028948783653</v>
      </c>
      <c r="G404" s="1">
        <v>0</v>
      </c>
      <c r="H404" s="1">
        <v>154.2185339662245</v>
      </c>
      <c r="I404" s="1">
        <v>192.97875064526048</v>
      </c>
      <c r="J404" s="1">
        <v>2446.3260913827176</v>
      </c>
      <c r="K404" s="1">
        <v>4848.3783921692502</v>
      </c>
      <c r="L404" s="1">
        <v>5496.2418219554784</v>
      </c>
      <c r="M404" s="1">
        <v>0</v>
      </c>
      <c r="N404" s="1">
        <v>8894.8885980589639</v>
      </c>
      <c r="O404" s="1">
        <v>1507.6265822120479</v>
      </c>
      <c r="P404" s="1">
        <v>0</v>
      </c>
      <c r="Q404" s="1">
        <v>0</v>
      </c>
      <c r="R404" s="1">
        <v>105565.76540447283</v>
      </c>
      <c r="S404" s="2">
        <f t="shared" si="12"/>
        <v>4243.4698576649098</v>
      </c>
      <c r="T404" s="2"/>
      <c r="U404" s="2">
        <f t="shared" si="13"/>
        <v>4243.4698576649098</v>
      </c>
      <c r="V404" s="6">
        <v>32069.02</v>
      </c>
    </row>
    <row r="405" spans="1:22" x14ac:dyDescent="0.25">
      <c r="A405" s="1" t="s">
        <v>419</v>
      </c>
      <c r="B405" s="1">
        <v>-149481.56958865898</v>
      </c>
      <c r="C405" s="1">
        <v>561952.84000000008</v>
      </c>
      <c r="D405" s="1">
        <v>157739.65976139094</v>
      </c>
      <c r="E405" s="1">
        <v>66153.286437448565</v>
      </c>
      <c r="F405" s="1">
        <v>75607.961227994645</v>
      </c>
      <c r="G405" s="1">
        <v>23160.809302343147</v>
      </c>
      <c r="H405" s="1">
        <v>88.27819950808076</v>
      </c>
      <c r="I405" s="1">
        <v>105.75637574424117</v>
      </c>
      <c r="J405" s="1">
        <v>9785.3144198898826</v>
      </c>
      <c r="K405" s="1">
        <v>19484.639863746306</v>
      </c>
      <c r="L405" s="1">
        <v>179520.87635976248</v>
      </c>
      <c r="M405" s="1">
        <v>0</v>
      </c>
      <c r="N405" s="1">
        <v>22966.686239339058</v>
      </c>
      <c r="O405" s="1">
        <v>22517.32539799696</v>
      </c>
      <c r="P405" s="1">
        <v>39133.514065435309</v>
      </c>
      <c r="Q405" s="1">
        <v>88226.542531504587</v>
      </c>
      <c r="R405" s="1">
        <v>704490.6501821042</v>
      </c>
      <c r="S405" s="2">
        <f t="shared" si="12"/>
        <v>-292019.3797707631</v>
      </c>
      <c r="T405" s="2"/>
      <c r="U405" s="2"/>
      <c r="V405" s="6">
        <v>277694.61</v>
      </c>
    </row>
    <row r="406" spans="1:22" x14ac:dyDescent="0.25">
      <c r="A406" s="1" t="s">
        <v>420</v>
      </c>
      <c r="B406" s="1">
        <v>-27852.720025586546</v>
      </c>
      <c r="C406" s="1">
        <v>103587.32999999999</v>
      </c>
      <c r="D406" s="1">
        <v>39497.713633268955</v>
      </c>
      <c r="E406" s="1">
        <v>6076.4476188662975</v>
      </c>
      <c r="F406" s="1">
        <v>11964.785223575725</v>
      </c>
      <c r="G406" s="1">
        <v>0</v>
      </c>
      <c r="H406" s="1">
        <v>27.654016139504449</v>
      </c>
      <c r="I406" s="1">
        <v>34.615563396993593</v>
      </c>
      <c r="J406" s="1">
        <v>1393.926279163243</v>
      </c>
      <c r="K406" s="1">
        <v>2790.1379209736206</v>
      </c>
      <c r="L406" s="1">
        <v>0.11620743283040426</v>
      </c>
      <c r="M406" s="1">
        <v>0</v>
      </c>
      <c r="N406" s="1">
        <v>5858.2350834565059</v>
      </c>
      <c r="O406" s="1">
        <v>7389.2717203839948</v>
      </c>
      <c r="P406" s="1">
        <v>0</v>
      </c>
      <c r="Q406" s="1">
        <v>0</v>
      </c>
      <c r="R406" s="1">
        <v>75032.903266657668</v>
      </c>
      <c r="S406" s="2">
        <f t="shared" si="12"/>
        <v>701.7067077557731</v>
      </c>
      <c r="T406" s="2"/>
      <c r="U406" s="2">
        <f t="shared" si="13"/>
        <v>701.7067077557731</v>
      </c>
      <c r="V406" s="6">
        <v>39248.129999999997</v>
      </c>
    </row>
    <row r="407" spans="1:22" x14ac:dyDescent="0.25">
      <c r="A407" s="1" t="s">
        <v>421</v>
      </c>
      <c r="B407" s="1">
        <v>-12157.484111879763</v>
      </c>
      <c r="C407" s="1">
        <v>120088.95999999998</v>
      </c>
      <c r="D407" s="1">
        <v>56714.229262098481</v>
      </c>
      <c r="E407" s="1">
        <v>13891.244202091277</v>
      </c>
      <c r="F407" s="1">
        <v>18753.207310914688</v>
      </c>
      <c r="G407" s="1">
        <v>0</v>
      </c>
      <c r="H407" s="1">
        <v>435.68365797443425</v>
      </c>
      <c r="I407" s="1">
        <v>545.10466471328414</v>
      </c>
      <c r="J407" s="1">
        <v>2160.5812082414704</v>
      </c>
      <c r="K407" s="1">
        <v>4307.4252976218277</v>
      </c>
      <c r="L407" s="1">
        <v>11975.683040152782</v>
      </c>
      <c r="M407" s="1">
        <v>0</v>
      </c>
      <c r="N407" s="1">
        <v>8338.2390424214755</v>
      </c>
      <c r="O407" s="1">
        <v>9289.3925600001803</v>
      </c>
      <c r="P407" s="1">
        <v>0</v>
      </c>
      <c r="Q407" s="1">
        <v>0</v>
      </c>
      <c r="R407" s="1">
        <v>126410.79024622991</v>
      </c>
      <c r="S407" s="2">
        <f t="shared" si="12"/>
        <v>-18479.314358109696</v>
      </c>
      <c r="T407" s="2"/>
      <c r="U407" s="2"/>
      <c r="V407" s="6">
        <v>63331.53</v>
      </c>
    </row>
    <row r="408" spans="1:22" x14ac:dyDescent="0.25">
      <c r="A408" s="1" t="s">
        <v>422</v>
      </c>
      <c r="B408" s="1">
        <v>-64075.066052161041</v>
      </c>
      <c r="C408" s="1">
        <v>43919.13666666668</v>
      </c>
      <c r="D408" s="1">
        <v>23999.367010692888</v>
      </c>
      <c r="E408" s="1">
        <v>2986.5633440969464</v>
      </c>
      <c r="F408" s="1">
        <v>5836.6310104362447</v>
      </c>
      <c r="G408" s="1">
        <v>0</v>
      </c>
      <c r="H408" s="1">
        <v>221.31237290606677</v>
      </c>
      <c r="I408" s="1">
        <v>276.89435424616045</v>
      </c>
      <c r="J408" s="1">
        <v>696.95811240211515</v>
      </c>
      <c r="K408" s="1">
        <v>1391.7498244604683</v>
      </c>
      <c r="L408" s="1">
        <v>8.4514496603930372E-2</v>
      </c>
      <c r="M408" s="1">
        <v>0</v>
      </c>
      <c r="N408" s="1">
        <v>3603.6098652090946</v>
      </c>
      <c r="O408" s="1">
        <v>182.15697279279905</v>
      </c>
      <c r="P408" s="1">
        <v>0</v>
      </c>
      <c r="Q408" s="1">
        <v>0</v>
      </c>
      <c r="R408" s="1">
        <v>39195.327381739386</v>
      </c>
      <c r="S408" s="2">
        <f t="shared" si="12"/>
        <v>-59351.256767233746</v>
      </c>
      <c r="T408" s="2"/>
      <c r="U408" s="2"/>
      <c r="V408" s="6">
        <v>32808.910000000003</v>
      </c>
    </row>
    <row r="409" spans="1:22" x14ac:dyDescent="0.25">
      <c r="A409" s="1" t="s">
        <v>423</v>
      </c>
      <c r="B409" s="1">
        <v>-75723.829609178705</v>
      </c>
      <c r="C409" s="1">
        <v>182832.78999999998</v>
      </c>
      <c r="D409" s="1">
        <v>90922.649533017029</v>
      </c>
      <c r="E409" s="1">
        <v>32638.18925175734</v>
      </c>
      <c r="F409" s="1">
        <v>26123.33066216969</v>
      </c>
      <c r="G409" s="1">
        <v>0</v>
      </c>
      <c r="H409" s="1">
        <v>391.99091430244249</v>
      </c>
      <c r="I409" s="1">
        <v>490.41730105386426</v>
      </c>
      <c r="J409" s="1">
        <v>2227.2114454187067</v>
      </c>
      <c r="K409" s="1">
        <v>4604.5820056953371</v>
      </c>
      <c r="L409" s="1">
        <v>3098.7979681676352</v>
      </c>
      <c r="M409" s="1">
        <v>0</v>
      </c>
      <c r="N409" s="1">
        <v>13247.912205861448</v>
      </c>
      <c r="O409" s="1">
        <v>15415.997370163943</v>
      </c>
      <c r="P409" s="1">
        <v>26392.468814959371</v>
      </c>
      <c r="Q409" s="1">
        <v>31759.380486275204</v>
      </c>
      <c r="R409" s="1">
        <v>247312.92795884199</v>
      </c>
      <c r="S409" s="2">
        <f t="shared" si="12"/>
        <v>-140203.96756802071</v>
      </c>
      <c r="T409" s="2"/>
      <c r="U409" s="2"/>
      <c r="V409" s="6">
        <v>76971.56</v>
      </c>
    </row>
    <row r="410" spans="1:22" x14ac:dyDescent="0.25">
      <c r="A410" s="1" t="s">
        <v>424</v>
      </c>
      <c r="B410" s="1">
        <v>-17380.098069303582</v>
      </c>
      <c r="C410" s="1">
        <v>199173.38999999998</v>
      </c>
      <c r="D410" s="1">
        <v>68564.959178788282</v>
      </c>
      <c r="E410" s="1">
        <v>22440.159475193319</v>
      </c>
      <c r="F410" s="1">
        <v>24139.650506230169</v>
      </c>
      <c r="G410" s="1">
        <v>0</v>
      </c>
      <c r="H410" s="1">
        <v>345.77049124446768</v>
      </c>
      <c r="I410" s="1">
        <v>432.59403269645884</v>
      </c>
      <c r="J410" s="1">
        <v>3897.6225430724899</v>
      </c>
      <c r="K410" s="1">
        <v>7757.4969197349255</v>
      </c>
      <c r="L410" s="1">
        <v>5574.4599885624166</v>
      </c>
      <c r="M410" s="1">
        <v>0</v>
      </c>
      <c r="N410" s="1">
        <v>10027.332514407944</v>
      </c>
      <c r="O410" s="1">
        <v>1507.9984336875423</v>
      </c>
      <c r="P410" s="1">
        <v>0</v>
      </c>
      <c r="Q410" s="1">
        <v>0</v>
      </c>
      <c r="R410" s="1">
        <v>144688.04408361804</v>
      </c>
      <c r="S410" s="2">
        <f t="shared" si="12"/>
        <v>37105.247847078368</v>
      </c>
      <c r="T410" s="2">
        <v>13128.69666599101</v>
      </c>
      <c r="U410" s="2">
        <f t="shared" si="13"/>
        <v>23976.551181087358</v>
      </c>
      <c r="V410" s="6">
        <v>54650.02</v>
      </c>
    </row>
    <row r="411" spans="1:22" x14ac:dyDescent="0.25">
      <c r="A411" s="1" t="s">
        <v>425</v>
      </c>
      <c r="B411" s="1">
        <v>16562.873741468968</v>
      </c>
      <c r="C411" s="1">
        <v>179909.22</v>
      </c>
      <c r="D411" s="1">
        <v>55010.344214590885</v>
      </c>
      <c r="E411" s="1">
        <v>11657.128080433624</v>
      </c>
      <c r="F411" s="1">
        <v>27786.411864728194</v>
      </c>
      <c r="G411" s="1">
        <v>0</v>
      </c>
      <c r="H411" s="1">
        <v>40.954424337176881</v>
      </c>
      <c r="I411" s="1">
        <v>51.219776733762878</v>
      </c>
      <c r="J411" s="1">
        <v>21762.107093267296</v>
      </c>
      <c r="K411" s="1">
        <v>10401.847000727628</v>
      </c>
      <c r="L411" s="1">
        <v>6143.9081023676245</v>
      </c>
      <c r="M411" s="1">
        <v>0</v>
      </c>
      <c r="N411" s="1">
        <v>8168.7378768255685</v>
      </c>
      <c r="O411" s="1">
        <v>2809.8303493132103</v>
      </c>
      <c r="P411" s="1">
        <v>0</v>
      </c>
      <c r="Q411" s="1">
        <v>0</v>
      </c>
      <c r="R411" s="1">
        <v>143832.48878332495</v>
      </c>
      <c r="S411" s="2">
        <f t="shared" si="12"/>
        <v>52639.604958144017</v>
      </c>
      <c r="T411" s="2"/>
      <c r="U411" s="2">
        <f t="shared" si="13"/>
        <v>52639.604958144017</v>
      </c>
      <c r="V411" s="6">
        <v>81573.17</v>
      </c>
    </row>
    <row r="412" spans="1:22" x14ac:dyDescent="0.25">
      <c r="A412" s="1" t="s">
        <v>426</v>
      </c>
      <c r="B412" s="1">
        <v>-1222.0516161448031</v>
      </c>
      <c r="C412" s="1">
        <v>178019</v>
      </c>
      <c r="D412" s="1">
        <v>55764.377428411892</v>
      </c>
      <c r="E412" s="1">
        <v>11899.389162563195</v>
      </c>
      <c r="F412" s="1">
        <v>28230.939738346908</v>
      </c>
      <c r="G412" s="1">
        <v>0</v>
      </c>
      <c r="H412" s="1">
        <v>48.778193865219492</v>
      </c>
      <c r="I412" s="1">
        <v>60.999376961775297</v>
      </c>
      <c r="J412" s="1">
        <v>22052.255785656114</v>
      </c>
      <c r="K412" s="1">
        <v>10528.075827799872</v>
      </c>
      <c r="L412" s="1">
        <v>1985.9955913836843</v>
      </c>
      <c r="M412" s="1">
        <v>0</v>
      </c>
      <c r="N412" s="1">
        <v>8277.3548232381054</v>
      </c>
      <c r="O412" s="1">
        <v>2525.4670514548998</v>
      </c>
      <c r="P412" s="1">
        <v>0</v>
      </c>
      <c r="Q412" s="1">
        <v>0</v>
      </c>
      <c r="R412" s="1">
        <v>141373.63297968166</v>
      </c>
      <c r="S412" s="2">
        <f t="shared" si="12"/>
        <v>35423.31540417354</v>
      </c>
      <c r="T412" s="2"/>
      <c r="U412" s="2">
        <f t="shared" si="13"/>
        <v>35423.31540417354</v>
      </c>
      <c r="V412" s="6">
        <v>94975.82</v>
      </c>
    </row>
    <row r="413" spans="1:22" x14ac:dyDescent="0.25">
      <c r="A413" s="1" t="s">
        <v>427</v>
      </c>
      <c r="B413" s="1">
        <v>-61984.409929942354</v>
      </c>
      <c r="C413" s="1">
        <v>140925.7233333333</v>
      </c>
      <c r="D413" s="1">
        <v>78201.504908337331</v>
      </c>
      <c r="E413" s="1">
        <v>22326.722081248528</v>
      </c>
      <c r="F413" s="1">
        <v>24256.915802469106</v>
      </c>
      <c r="G413" s="1">
        <v>0</v>
      </c>
      <c r="H413" s="1">
        <v>277.98454961560617</v>
      </c>
      <c r="I413" s="1">
        <v>327.0688294139282</v>
      </c>
      <c r="J413" s="1">
        <v>2853.6181206286283</v>
      </c>
      <c r="K413" s="1">
        <v>5679.5652801379965</v>
      </c>
      <c r="L413" s="1">
        <v>4270.5597706449034</v>
      </c>
      <c r="M413" s="1">
        <v>0</v>
      </c>
      <c r="N413" s="1">
        <v>11423.737270616431</v>
      </c>
      <c r="O413" s="1">
        <v>8642.7428441156517</v>
      </c>
      <c r="P413" s="1">
        <v>8881.045219079946</v>
      </c>
      <c r="Q413" s="1">
        <v>14555.840859113816</v>
      </c>
      <c r="R413" s="1">
        <v>181697.30553542188</v>
      </c>
      <c r="S413" s="2">
        <f t="shared" si="12"/>
        <v>-102755.99213203094</v>
      </c>
      <c r="T413" s="2"/>
      <c r="U413" s="2"/>
      <c r="V413" s="6">
        <v>42438.41</v>
      </c>
    </row>
    <row r="414" spans="1:22" x14ac:dyDescent="0.25">
      <c r="A414" s="1" t="s">
        <v>428</v>
      </c>
      <c r="B414" s="1">
        <v>-100812.64061999321</v>
      </c>
      <c r="C414" s="1">
        <v>491823.68</v>
      </c>
      <c r="D414" s="1">
        <v>140180.63437382167</v>
      </c>
      <c r="E414" s="1">
        <v>118645.93163939145</v>
      </c>
      <c r="F414" s="1">
        <v>74457.503100197398</v>
      </c>
      <c r="G414" s="1">
        <v>14771.662216442322</v>
      </c>
      <c r="H414" s="1">
        <v>844.17470160204346</v>
      </c>
      <c r="I414" s="1">
        <v>723.24817390269027</v>
      </c>
      <c r="J414" s="1">
        <v>8908.8558360338375</v>
      </c>
      <c r="K414" s="1">
        <v>13346.495024195492</v>
      </c>
      <c r="L414" s="1">
        <v>5964.948655808801</v>
      </c>
      <c r="M414" s="1">
        <v>0</v>
      </c>
      <c r="N414" s="1">
        <v>21539.164448261516</v>
      </c>
      <c r="O414" s="1">
        <v>68687.510099751584</v>
      </c>
      <c r="P414" s="1">
        <v>18015.199427929492</v>
      </c>
      <c r="Q414" s="1">
        <v>52772.994539340682</v>
      </c>
      <c r="R414" s="1">
        <v>538858.32223667891</v>
      </c>
      <c r="S414" s="2">
        <f t="shared" si="12"/>
        <v>-147847.28285667213</v>
      </c>
      <c r="T414" s="2"/>
      <c r="U414" s="2"/>
      <c r="V414" s="6">
        <v>122629.86</v>
      </c>
    </row>
    <row r="415" spans="1:22" x14ac:dyDescent="0.25">
      <c r="A415" s="1" t="s">
        <v>429</v>
      </c>
      <c r="B415" s="1">
        <v>-26520.422774543193</v>
      </c>
      <c r="C415" s="1">
        <v>36011.140000000014</v>
      </c>
      <c r="D415" s="1">
        <v>25995.907119947224</v>
      </c>
      <c r="E415" s="1">
        <v>10810.307556192327</v>
      </c>
      <c r="F415" s="1">
        <v>5265.9909484684458</v>
      </c>
      <c r="G415" s="1">
        <v>0</v>
      </c>
      <c r="H415" s="1">
        <v>5.697309092215642</v>
      </c>
      <c r="I415" s="1">
        <v>6.422574044912575</v>
      </c>
      <c r="J415" s="1">
        <v>4640.5290761626939</v>
      </c>
      <c r="K415" s="1">
        <v>1554.1079300552831</v>
      </c>
      <c r="L415" s="1">
        <v>11747.293177392738</v>
      </c>
      <c r="M415" s="1">
        <v>0</v>
      </c>
      <c r="N415" s="1">
        <v>4253.0073955067928</v>
      </c>
      <c r="O415" s="1">
        <v>4913.484596543175</v>
      </c>
      <c r="P415" s="1">
        <v>0</v>
      </c>
      <c r="Q415" s="1">
        <v>0</v>
      </c>
      <c r="R415" s="1">
        <v>69192.747683405803</v>
      </c>
      <c r="S415" s="2">
        <f t="shared" si="12"/>
        <v>-59702.030457948982</v>
      </c>
      <c r="T415" s="2"/>
      <c r="U415" s="2"/>
      <c r="V415" s="6">
        <v>40212.01</v>
      </c>
    </row>
    <row r="416" spans="1:22" x14ac:dyDescent="0.25">
      <c r="A416" s="1" t="s">
        <v>430</v>
      </c>
      <c r="B416" s="1">
        <v>-15870.181471038526</v>
      </c>
      <c r="C416" s="1">
        <v>3382.4200000000005</v>
      </c>
      <c r="D416" s="1">
        <v>11223.349000812212</v>
      </c>
      <c r="E416" s="1">
        <v>4.7156422425088174</v>
      </c>
      <c r="F416" s="1">
        <v>817.57699788434445</v>
      </c>
      <c r="G416" s="1">
        <v>0</v>
      </c>
      <c r="H416" s="1">
        <v>0</v>
      </c>
      <c r="I416" s="1">
        <v>0</v>
      </c>
      <c r="J416" s="1">
        <v>580.05608016132408</v>
      </c>
      <c r="K416" s="1">
        <v>179.41632995071623</v>
      </c>
      <c r="L416" s="1">
        <v>0</v>
      </c>
      <c r="M416" s="1">
        <v>0</v>
      </c>
      <c r="N416" s="1">
        <v>1810.0505307538024</v>
      </c>
      <c r="O416" s="1">
        <v>0</v>
      </c>
      <c r="P416" s="1">
        <v>0</v>
      </c>
      <c r="Q416" s="1">
        <v>0</v>
      </c>
      <c r="R416" s="1">
        <v>14615.164581804907</v>
      </c>
      <c r="S416" s="2">
        <f t="shared" si="12"/>
        <v>-27102.926052843432</v>
      </c>
      <c r="T416" s="2"/>
      <c r="U416" s="2"/>
      <c r="V416" s="6">
        <v>7180.73</v>
      </c>
    </row>
    <row r="417" spans="1:22" x14ac:dyDescent="0.25">
      <c r="A417" s="1" t="s">
        <v>431</v>
      </c>
      <c r="B417" s="1">
        <v>-21370.449358831749</v>
      </c>
      <c r="C417" s="1">
        <v>4098.43</v>
      </c>
      <c r="D417" s="1">
        <v>14859.393096501464</v>
      </c>
      <c r="E417" s="1">
        <v>4.6753376079574593</v>
      </c>
      <c r="F417" s="1">
        <v>811.32726357495437</v>
      </c>
      <c r="G417" s="1">
        <v>0</v>
      </c>
      <c r="H417" s="1">
        <v>0</v>
      </c>
      <c r="I417" s="1">
        <v>0</v>
      </c>
      <c r="J417" s="1">
        <v>580.06613452033673</v>
      </c>
      <c r="K417" s="1">
        <v>179.41632995071623</v>
      </c>
      <c r="L417" s="1">
        <v>0</v>
      </c>
      <c r="M417" s="1">
        <v>0</v>
      </c>
      <c r="N417" s="1">
        <v>2140.4652661210835</v>
      </c>
      <c r="O417" s="1">
        <v>0</v>
      </c>
      <c r="P417" s="1">
        <v>0</v>
      </c>
      <c r="Q417" s="1">
        <v>0</v>
      </c>
      <c r="R417" s="1">
        <v>18575.343428276512</v>
      </c>
      <c r="S417" s="2">
        <f t="shared" si="12"/>
        <v>-35847.362787108257</v>
      </c>
      <c r="T417" s="2"/>
      <c r="U417" s="2"/>
      <c r="V417" s="6">
        <v>7327.01</v>
      </c>
    </row>
    <row r="418" spans="1:22" x14ac:dyDescent="0.25">
      <c r="A418" s="1" t="s">
        <v>432</v>
      </c>
      <c r="B418" s="1">
        <v>-25559.328188223801</v>
      </c>
      <c r="C418" s="1">
        <v>53064.130000000005</v>
      </c>
      <c r="D418" s="1">
        <v>23270.157898652094</v>
      </c>
      <c r="E418" s="1">
        <v>8340.3891700919576</v>
      </c>
      <c r="F418" s="1">
        <v>7476.2757093345281</v>
      </c>
      <c r="G418" s="1">
        <v>0</v>
      </c>
      <c r="H418" s="1">
        <v>99.983762378882972</v>
      </c>
      <c r="I418" s="1">
        <v>112.5407849466136</v>
      </c>
      <c r="J418" s="1">
        <v>6960.7936142440412</v>
      </c>
      <c r="K418" s="1">
        <v>2240.655714248247</v>
      </c>
      <c r="L418" s="1">
        <v>3607.3216942334848</v>
      </c>
      <c r="M418" s="1">
        <v>0</v>
      </c>
      <c r="N418" s="1">
        <v>3860.3687800230641</v>
      </c>
      <c r="O418" s="1">
        <v>4982.9906723409686</v>
      </c>
      <c r="P418" s="1">
        <v>0</v>
      </c>
      <c r="Q418" s="1">
        <v>0</v>
      </c>
      <c r="R418" s="1">
        <v>60951.477800493878</v>
      </c>
      <c r="S418" s="2">
        <f t="shared" si="12"/>
        <v>-33446.675988717674</v>
      </c>
      <c r="T418" s="2"/>
      <c r="U418" s="2"/>
      <c r="V418" s="6">
        <v>47158.32</v>
      </c>
    </row>
    <row r="419" spans="1:22" x14ac:dyDescent="0.25">
      <c r="A419" s="1" t="s">
        <v>433</v>
      </c>
      <c r="B419" s="1">
        <v>1959.9208339020697</v>
      </c>
      <c r="C419" s="1">
        <v>47029.47</v>
      </c>
      <c r="D419" s="1">
        <v>21449.711797469074</v>
      </c>
      <c r="E419" s="1">
        <v>6552.0523827309526</v>
      </c>
      <c r="F419" s="1">
        <v>5938.6341243798988</v>
      </c>
      <c r="G419" s="1">
        <v>0</v>
      </c>
      <c r="H419" s="1">
        <v>3.530726761373074</v>
      </c>
      <c r="I419" s="1">
        <v>4.0103396618468192</v>
      </c>
      <c r="J419" s="1">
        <v>3480.3968071220206</v>
      </c>
      <c r="K419" s="1">
        <v>1163.8222629088218</v>
      </c>
      <c r="L419" s="1">
        <v>0</v>
      </c>
      <c r="M419" s="1">
        <v>0</v>
      </c>
      <c r="N419" s="1">
        <v>3598.1372324004883</v>
      </c>
      <c r="O419" s="1">
        <v>2015.8570988538049</v>
      </c>
      <c r="P419" s="1">
        <v>0</v>
      </c>
      <c r="Q419" s="1">
        <v>0</v>
      </c>
      <c r="R419" s="1">
        <v>44206.152772288282</v>
      </c>
      <c r="S419" s="2">
        <f t="shared" si="12"/>
        <v>4783.2380616137889</v>
      </c>
      <c r="T419" s="2"/>
      <c r="U419" s="2">
        <f t="shared" si="13"/>
        <v>4783.2380616137889</v>
      </c>
      <c r="V419" s="6">
        <v>17602.560000000001</v>
      </c>
    </row>
    <row r="420" spans="1:22" x14ac:dyDescent="0.25">
      <c r="A420" s="1" t="s">
        <v>434</v>
      </c>
      <c r="B420" s="1">
        <v>-37186.229456610767</v>
      </c>
      <c r="C420" s="1">
        <v>52420.72</v>
      </c>
      <c r="D420" s="1">
        <v>42352.997082587579</v>
      </c>
      <c r="E420" s="1">
        <v>8366.9398481026637</v>
      </c>
      <c r="F420" s="1">
        <v>7484.9673928111624</v>
      </c>
      <c r="G420" s="1">
        <v>0</v>
      </c>
      <c r="H420" s="1">
        <v>10.421662230302911</v>
      </c>
      <c r="I420" s="1">
        <v>11.709387734465023</v>
      </c>
      <c r="J420" s="1">
        <v>6960.7936142440412</v>
      </c>
      <c r="K420" s="1">
        <v>2240.655714248247</v>
      </c>
      <c r="L420" s="1">
        <v>7328.8964235634076</v>
      </c>
      <c r="M420" s="1">
        <v>0</v>
      </c>
      <c r="N420" s="1">
        <v>6609.2128402697263</v>
      </c>
      <c r="O420" s="1">
        <v>1114.3082215378972</v>
      </c>
      <c r="P420" s="1">
        <v>0</v>
      </c>
      <c r="Q420" s="1">
        <v>0</v>
      </c>
      <c r="R420" s="1">
        <v>82480.902187329499</v>
      </c>
      <c r="S420" s="2">
        <f t="shared" si="12"/>
        <v>-67246.411643940257</v>
      </c>
      <c r="T420" s="2"/>
      <c r="U420" s="2"/>
      <c r="V420" s="6">
        <v>27436.36</v>
      </c>
    </row>
    <row r="421" spans="1:22" x14ac:dyDescent="0.25">
      <c r="A421" s="1" t="s">
        <v>435</v>
      </c>
      <c r="B421" s="1">
        <v>-2088.4796364357317</v>
      </c>
      <c r="C421" s="1">
        <v>50533.14</v>
      </c>
      <c r="D421" s="1">
        <v>14688.039459403013</v>
      </c>
      <c r="E421" s="1">
        <v>8287.6606319401435</v>
      </c>
      <c r="F421" s="1">
        <v>7370.3096016152185</v>
      </c>
      <c r="G421" s="1">
        <v>0</v>
      </c>
      <c r="H421" s="1">
        <v>1.875698591979446</v>
      </c>
      <c r="I421" s="1">
        <v>2.1207560617786432</v>
      </c>
      <c r="J421" s="1">
        <v>6960.7936142440412</v>
      </c>
      <c r="K421" s="1">
        <v>2240.655714248247</v>
      </c>
      <c r="L421" s="1">
        <v>3343.5096930843156</v>
      </c>
      <c r="M421" s="1">
        <v>0</v>
      </c>
      <c r="N421" s="1">
        <v>2624.1321242154349</v>
      </c>
      <c r="O421" s="1">
        <v>1526.7518081003072</v>
      </c>
      <c r="P421" s="1">
        <v>0</v>
      </c>
      <c r="Q421" s="1">
        <v>0</v>
      </c>
      <c r="R421" s="1">
        <v>47045.849101504486</v>
      </c>
      <c r="S421" s="2">
        <f t="shared" si="12"/>
        <v>1398.8112620597822</v>
      </c>
      <c r="T421" s="2">
        <v>1063.4609551440976</v>
      </c>
      <c r="U421" s="2">
        <f t="shared" si="13"/>
        <v>335.35030691568454</v>
      </c>
      <c r="V421" s="6">
        <v>46034.54</v>
      </c>
    </row>
    <row r="422" spans="1:22" x14ac:dyDescent="0.25">
      <c r="A422" s="1" t="s">
        <v>436</v>
      </c>
      <c r="B422" s="1">
        <v>-42374.001859223514</v>
      </c>
      <c r="C422" s="1">
        <v>58521.959999999992</v>
      </c>
      <c r="D422" s="1">
        <v>29307.980975947816</v>
      </c>
      <c r="E422" s="1">
        <v>8514.9384661752483</v>
      </c>
      <c r="F422" s="1">
        <v>7529.5433123556204</v>
      </c>
      <c r="G422" s="1">
        <v>0</v>
      </c>
      <c r="H422" s="1">
        <v>95.550292979658835</v>
      </c>
      <c r="I422" s="1">
        <v>107.48514371877162</v>
      </c>
      <c r="J422" s="1">
        <v>1670.4110976537831</v>
      </c>
      <c r="K422" s="1">
        <v>2240.655714248247</v>
      </c>
      <c r="L422" s="1">
        <v>2653.4910855615267</v>
      </c>
      <c r="M422" s="1">
        <v>0</v>
      </c>
      <c r="N422" s="1">
        <v>4730.1048786648462</v>
      </c>
      <c r="O422" s="1">
        <v>2841.6688756474218</v>
      </c>
      <c r="P422" s="1">
        <v>0</v>
      </c>
      <c r="Q422" s="1">
        <v>0</v>
      </c>
      <c r="R422" s="1">
        <v>59691.829842952939</v>
      </c>
      <c r="S422" s="2">
        <f t="shared" si="12"/>
        <v>-43543.871702176461</v>
      </c>
      <c r="T422" s="2"/>
      <c r="U422" s="2"/>
      <c r="V422" s="6">
        <v>29098.61</v>
      </c>
    </row>
    <row r="423" spans="1:22" x14ac:dyDescent="0.25">
      <c r="A423" s="1" t="s">
        <v>437</v>
      </c>
      <c r="B423" s="1">
        <v>-47442.16045364103</v>
      </c>
      <c r="C423" s="1">
        <v>253604.13999999996</v>
      </c>
      <c r="D423" s="1">
        <v>94403.356699591895</v>
      </c>
      <c r="E423" s="1">
        <v>16094.587735268971</v>
      </c>
      <c r="F423" s="1">
        <v>42643.665182421275</v>
      </c>
      <c r="G423" s="1">
        <v>0</v>
      </c>
      <c r="H423" s="1">
        <v>730.39903781154692</v>
      </c>
      <c r="I423" s="1">
        <v>702.07076621469207</v>
      </c>
      <c r="J423" s="1">
        <v>11901.67655719345</v>
      </c>
      <c r="K423" s="1">
        <v>17090.561788366202</v>
      </c>
      <c r="L423" s="1">
        <v>35080.826594587343</v>
      </c>
      <c r="M423" s="1">
        <v>0</v>
      </c>
      <c r="N423" s="1">
        <v>14077.620973438123</v>
      </c>
      <c r="O423" s="1">
        <v>11053.767510981201</v>
      </c>
      <c r="P423" s="1">
        <v>7178.0543699857126</v>
      </c>
      <c r="Q423" s="1">
        <v>8698.8078146392691</v>
      </c>
      <c r="R423" s="1">
        <v>259655.3950304997</v>
      </c>
      <c r="S423" s="2">
        <f t="shared" si="12"/>
        <v>-53493.415484140773</v>
      </c>
      <c r="T423" s="2"/>
      <c r="U423" s="2"/>
      <c r="V423" s="6">
        <v>121211.46</v>
      </c>
    </row>
    <row r="424" spans="1:22" x14ac:dyDescent="0.25">
      <c r="A424" s="1" t="s">
        <v>438</v>
      </c>
      <c r="B424" s="1">
        <v>-23769.727901146369</v>
      </c>
      <c r="C424" s="1">
        <v>53610.740000000005</v>
      </c>
      <c r="D424" s="1">
        <v>48833.11113641155</v>
      </c>
      <c r="E424" s="1">
        <v>6832.4517253047461</v>
      </c>
      <c r="F424" s="1">
        <v>7692.6779334182756</v>
      </c>
      <c r="G424" s="1">
        <v>0</v>
      </c>
      <c r="H424" s="1">
        <v>3.3200868125411578</v>
      </c>
      <c r="I424" s="1">
        <v>3.7088103639635994</v>
      </c>
      <c r="J424" s="1">
        <v>2227.2114454187067</v>
      </c>
      <c r="K424" s="1">
        <v>3151.0749029499466</v>
      </c>
      <c r="L424" s="1">
        <v>2901.3615397887788</v>
      </c>
      <c r="M424" s="1">
        <v>0</v>
      </c>
      <c r="N424" s="1">
        <v>7542.6600519178928</v>
      </c>
      <c r="O424" s="1">
        <v>455.0859057657118</v>
      </c>
      <c r="P424" s="1">
        <v>0</v>
      </c>
      <c r="Q424" s="1">
        <v>0</v>
      </c>
      <c r="R424" s="1">
        <v>79642.66353815209</v>
      </c>
      <c r="S424" s="2">
        <f t="shared" si="12"/>
        <v>-49801.651439298454</v>
      </c>
      <c r="T424" s="2"/>
      <c r="U424" s="2"/>
      <c r="V424" s="6">
        <v>63378.400000000001</v>
      </c>
    </row>
    <row r="425" spans="1:22" x14ac:dyDescent="0.25">
      <c r="A425" s="1" t="s">
        <v>439</v>
      </c>
      <c r="B425" s="1">
        <v>-28916.597262211646</v>
      </c>
      <c r="C425" s="1">
        <v>47135.679999999993</v>
      </c>
      <c r="D425" s="1">
        <v>46713.626633024018</v>
      </c>
      <c r="E425" s="1">
        <v>7034.246954344756</v>
      </c>
      <c r="F425" s="1">
        <v>7166.5620547837625</v>
      </c>
      <c r="G425" s="1">
        <v>0</v>
      </c>
      <c r="H425" s="1">
        <v>48.336853020047855</v>
      </c>
      <c r="I425" s="1">
        <v>54.375783384940576</v>
      </c>
      <c r="J425" s="1">
        <v>2088.0188992467351</v>
      </c>
      <c r="K425" s="1">
        <v>2821.936565660902</v>
      </c>
      <c r="L425" s="1">
        <v>2767.4060626715486</v>
      </c>
      <c r="M425" s="1">
        <v>0</v>
      </c>
      <c r="N425" s="1">
        <v>7393.3926324209924</v>
      </c>
      <c r="O425" s="1">
        <v>1569.1026761471405</v>
      </c>
      <c r="P425" s="1">
        <v>0</v>
      </c>
      <c r="Q425" s="1">
        <v>0</v>
      </c>
      <c r="R425" s="1">
        <v>77657.005114704851</v>
      </c>
      <c r="S425" s="2">
        <f t="shared" si="12"/>
        <v>-59437.922376916504</v>
      </c>
      <c r="T425" s="2"/>
      <c r="U425" s="2"/>
      <c r="V425" s="6">
        <v>64689.24</v>
      </c>
    </row>
    <row r="426" spans="1:22" x14ac:dyDescent="0.25">
      <c r="A426" s="1" t="s">
        <v>440</v>
      </c>
      <c r="B426" s="1">
        <v>-90404.035791002563</v>
      </c>
      <c r="C426" s="1">
        <v>264297.31000000006</v>
      </c>
      <c r="D426" s="1">
        <v>129065.13779061736</v>
      </c>
      <c r="E426" s="1">
        <v>16094.950476979933</v>
      </c>
      <c r="F426" s="1">
        <v>42711.056771091906</v>
      </c>
      <c r="G426" s="1">
        <v>0</v>
      </c>
      <c r="H426" s="1">
        <v>759.74820401546071</v>
      </c>
      <c r="I426" s="1">
        <v>664.21878835375196</v>
      </c>
      <c r="J426" s="1">
        <v>11901.67655719345</v>
      </c>
      <c r="K426" s="1">
        <v>18897.686491957851</v>
      </c>
      <c r="L426" s="1">
        <v>24024.819742166455</v>
      </c>
      <c r="M426" s="1">
        <v>0</v>
      </c>
      <c r="N426" s="1">
        <v>18591.569838272288</v>
      </c>
      <c r="O426" s="1">
        <v>19338.477684435144</v>
      </c>
      <c r="P426" s="1">
        <v>12714.332377940391</v>
      </c>
      <c r="Q426" s="1">
        <v>8514.6612356535879</v>
      </c>
      <c r="R426" s="1">
        <v>303278.33595867758</v>
      </c>
      <c r="S426" s="2">
        <f t="shared" si="12"/>
        <v>-129385.06174968008</v>
      </c>
      <c r="T426" s="2"/>
      <c r="U426" s="2"/>
      <c r="V426" s="6">
        <v>118678.6</v>
      </c>
    </row>
    <row r="427" spans="1:22" x14ac:dyDescent="0.25">
      <c r="A427" s="1" t="s">
        <v>441</v>
      </c>
      <c r="B427" s="1">
        <v>-57549.736540896585</v>
      </c>
      <c r="C427" s="1">
        <v>483695.37</v>
      </c>
      <c r="D427" s="1">
        <v>26730.700532641644</v>
      </c>
      <c r="E427" s="1">
        <v>129576.64929130595</v>
      </c>
      <c r="F427" s="1">
        <v>84879.14200594998</v>
      </c>
      <c r="G427" s="1">
        <v>13745.974617058833</v>
      </c>
      <c r="H427" s="1">
        <v>341.90875884921587</v>
      </c>
      <c r="I427" s="1">
        <v>380.1882407243553</v>
      </c>
      <c r="J427" s="1">
        <v>9187.2610370958064</v>
      </c>
      <c r="K427" s="1">
        <v>13069.802085864791</v>
      </c>
      <c r="L427" s="1">
        <v>21943.734777791273</v>
      </c>
      <c r="M427" s="1">
        <v>0</v>
      </c>
      <c r="N427" s="1">
        <v>5028.5128878114074</v>
      </c>
      <c r="O427" s="1">
        <v>22669.292050995577</v>
      </c>
      <c r="P427" s="1">
        <v>54768.182490873813</v>
      </c>
      <c r="Q427" s="1">
        <v>75529.433402470124</v>
      </c>
      <c r="R427" s="1">
        <v>457850.78217943269</v>
      </c>
      <c r="S427" s="2">
        <f t="shared" si="12"/>
        <v>-31705.148720329278</v>
      </c>
      <c r="T427" s="2"/>
      <c r="U427" s="2"/>
      <c r="V427" s="6">
        <v>165505.81</v>
      </c>
    </row>
    <row r="428" spans="1:22" x14ac:dyDescent="0.25">
      <c r="A428" s="1" t="s">
        <v>442</v>
      </c>
      <c r="B428" s="1">
        <v>-24288.823699033885</v>
      </c>
      <c r="C428" s="1">
        <v>44919.05</v>
      </c>
      <c r="D428" s="1">
        <v>31100.909582752403</v>
      </c>
      <c r="E428" s="1">
        <v>5739.0071422436949</v>
      </c>
      <c r="F428" s="1">
        <v>10527.863694527721</v>
      </c>
      <c r="G428" s="1">
        <v>0</v>
      </c>
      <c r="H428" s="1">
        <v>302.98049021032693</v>
      </c>
      <c r="I428" s="1">
        <v>306.29346078977431</v>
      </c>
      <c r="J428" s="1">
        <v>1662.6089150599191</v>
      </c>
      <c r="K428" s="1">
        <v>2464.6287768282332</v>
      </c>
      <c r="L428" s="1">
        <v>1494.4487148231497</v>
      </c>
      <c r="M428" s="1">
        <v>0</v>
      </c>
      <c r="N428" s="1">
        <v>4959.0325873509864</v>
      </c>
      <c r="O428" s="1">
        <v>2639.6429740153749</v>
      </c>
      <c r="P428" s="1">
        <v>0</v>
      </c>
      <c r="Q428" s="1">
        <v>0</v>
      </c>
      <c r="R428" s="1">
        <v>61197.416338601586</v>
      </c>
      <c r="S428" s="2">
        <f t="shared" si="12"/>
        <v>-40567.190037635468</v>
      </c>
      <c r="T428" s="2"/>
      <c r="U428" s="2"/>
      <c r="V428" s="6">
        <v>27318.31</v>
      </c>
    </row>
    <row r="429" spans="1:22" x14ac:dyDescent="0.25">
      <c r="A429" s="1" t="s">
        <v>443</v>
      </c>
      <c r="B429" s="1">
        <v>-95513.592907914426</v>
      </c>
      <c r="C429" s="1">
        <v>345070.19</v>
      </c>
      <c r="D429" s="1">
        <v>133874.85464490487</v>
      </c>
      <c r="E429" s="1">
        <v>39067.372956058476</v>
      </c>
      <c r="F429" s="1">
        <v>40552.518568638508</v>
      </c>
      <c r="G429" s="1">
        <v>9739.7056069268365</v>
      </c>
      <c r="H429" s="1">
        <v>890.33494181749484</v>
      </c>
      <c r="I429" s="1">
        <v>1011.5704885386247</v>
      </c>
      <c r="J429" s="1">
        <v>7605.3986792669693</v>
      </c>
      <c r="K429" s="1">
        <v>16294.670582735765</v>
      </c>
      <c r="L429" s="1">
        <v>15233.716884234298</v>
      </c>
      <c r="M429" s="1">
        <v>0</v>
      </c>
      <c r="N429" s="1">
        <v>21201.62974051799</v>
      </c>
      <c r="O429" s="1">
        <v>6273.2248419471653</v>
      </c>
      <c r="P429" s="1">
        <v>21584.061308655018</v>
      </c>
      <c r="Q429" s="1">
        <v>47507.45562280382</v>
      </c>
      <c r="R429" s="1">
        <v>360836.51486704586</v>
      </c>
      <c r="S429" s="2">
        <f t="shared" si="12"/>
        <v>-111279.91777496028</v>
      </c>
      <c r="T429" s="2"/>
      <c r="U429" s="2"/>
      <c r="V429" s="6">
        <v>104876.31</v>
      </c>
    </row>
    <row r="430" spans="1:22" x14ac:dyDescent="0.25">
      <c r="A430" s="1" t="s">
        <v>444</v>
      </c>
      <c r="B430" s="1">
        <v>-31524.518823291524</v>
      </c>
      <c r="C430" s="1">
        <v>282831.23</v>
      </c>
      <c r="D430" s="1">
        <v>94939.189201056157</v>
      </c>
      <c r="E430" s="1">
        <v>31692.884352989804</v>
      </c>
      <c r="F430" s="1">
        <v>36935.691781923706</v>
      </c>
      <c r="G430" s="1">
        <v>8001.2617581113927</v>
      </c>
      <c r="H430" s="1">
        <v>600.50440269853186</v>
      </c>
      <c r="I430" s="1">
        <v>741.94299037144981</v>
      </c>
      <c r="J430" s="1">
        <v>7605.3986792669693</v>
      </c>
      <c r="K430" s="1">
        <v>16162.576084952345</v>
      </c>
      <c r="L430" s="1">
        <v>51340.824139707314</v>
      </c>
      <c r="M430" s="1">
        <v>0</v>
      </c>
      <c r="N430" s="1">
        <v>13675.796552310323</v>
      </c>
      <c r="O430" s="1">
        <v>19630.381092698142</v>
      </c>
      <c r="P430" s="1">
        <v>8367.329947248978</v>
      </c>
      <c r="Q430" s="1">
        <v>13695.880455760283</v>
      </c>
      <c r="R430" s="1">
        <v>303389.66143909539</v>
      </c>
      <c r="S430" s="2">
        <f t="shared" si="12"/>
        <v>-52082.950262386934</v>
      </c>
      <c r="T430" s="2"/>
      <c r="U430" s="2"/>
      <c r="V430" s="6">
        <v>135405.74</v>
      </c>
    </row>
    <row r="431" spans="1:22" x14ac:dyDescent="0.25">
      <c r="A431" s="1" t="s">
        <v>445</v>
      </c>
      <c r="B431" s="1">
        <v>-28549.140953599126</v>
      </c>
      <c r="C431" s="1">
        <v>178085.03333333335</v>
      </c>
      <c r="D431" s="1">
        <v>60418.254586966686</v>
      </c>
      <c r="E431" s="1">
        <v>31886.417131946782</v>
      </c>
      <c r="F431" s="1">
        <v>17032.502316354548</v>
      </c>
      <c r="G431" s="1">
        <v>0</v>
      </c>
      <c r="H431" s="1">
        <v>557.41348745177413</v>
      </c>
      <c r="I431" s="1">
        <v>693.88927126546082</v>
      </c>
      <c r="J431" s="1">
        <v>7605.3986792669693</v>
      </c>
      <c r="K431" s="1">
        <v>16635.967225346416</v>
      </c>
      <c r="L431" s="1">
        <v>24875.299685803882</v>
      </c>
      <c r="M431" s="1">
        <v>0</v>
      </c>
      <c r="N431" s="1">
        <v>8703.1263351873513</v>
      </c>
      <c r="O431" s="1">
        <v>2952.1590140686098</v>
      </c>
      <c r="P431" s="1">
        <v>5467.174279002691</v>
      </c>
      <c r="Q431" s="1">
        <v>8821.7196009731033</v>
      </c>
      <c r="R431" s="1">
        <v>185649.32161363427</v>
      </c>
      <c r="S431" s="2">
        <f t="shared" si="12"/>
        <v>-36113.429233900039</v>
      </c>
      <c r="T431" s="2"/>
      <c r="U431" s="2"/>
      <c r="V431" s="6">
        <v>95107.56</v>
      </c>
    </row>
    <row r="432" spans="1:22" x14ac:dyDescent="0.25">
      <c r="A432" s="1" t="s">
        <v>446</v>
      </c>
      <c r="B432" s="1">
        <v>-58280.409560088359</v>
      </c>
      <c r="C432" s="1">
        <v>215020.29333333331</v>
      </c>
      <c r="D432" s="1">
        <v>77237.108754620378</v>
      </c>
      <c r="E432" s="1">
        <v>30334.4166454363</v>
      </c>
      <c r="F432" s="1">
        <v>25165.155336808541</v>
      </c>
      <c r="G432" s="1">
        <v>6109.4728041939643</v>
      </c>
      <c r="H432" s="1">
        <v>627.68698657160292</v>
      </c>
      <c r="I432" s="1">
        <v>781.77501062182307</v>
      </c>
      <c r="J432" s="1">
        <v>6408.2563147005067</v>
      </c>
      <c r="K432" s="1">
        <v>14098.57160111679</v>
      </c>
      <c r="L432" s="1">
        <v>23039.518047821606</v>
      </c>
      <c r="M432" s="1">
        <v>0</v>
      </c>
      <c r="N432" s="1">
        <v>11125.847971799449</v>
      </c>
      <c r="O432" s="1">
        <v>14497.313174855664</v>
      </c>
      <c r="P432" s="1">
        <v>6553.7691118357025</v>
      </c>
      <c r="Q432" s="1">
        <v>8821.7196009731033</v>
      </c>
      <c r="R432" s="1">
        <v>224800.61136135538</v>
      </c>
      <c r="S432" s="2">
        <f t="shared" si="12"/>
        <v>-68060.727588110429</v>
      </c>
      <c r="T432" s="2"/>
      <c r="U432" s="2"/>
      <c r="V432" s="6">
        <v>81491.39</v>
      </c>
    </row>
    <row r="433" spans="1:22" x14ac:dyDescent="0.25">
      <c r="A433" s="1" t="s">
        <v>447</v>
      </c>
      <c r="B433" s="1">
        <v>-62861.445644352643</v>
      </c>
      <c r="C433" s="1">
        <v>326516.70333333331</v>
      </c>
      <c r="D433" s="1">
        <v>113097.17123461649</v>
      </c>
      <c r="E433" s="1">
        <v>35712.445404479397</v>
      </c>
      <c r="F433" s="1">
        <v>42214.606435942529</v>
      </c>
      <c r="G433" s="1">
        <v>9688.6006220373638</v>
      </c>
      <c r="H433" s="1">
        <v>1054.6842542751592</v>
      </c>
      <c r="I433" s="1">
        <v>1311.5217830962551</v>
      </c>
      <c r="J433" s="1">
        <v>7042.0428894257584</v>
      </c>
      <c r="K433" s="1">
        <v>15277.357932113744</v>
      </c>
      <c r="L433" s="1">
        <v>51092.605063181574</v>
      </c>
      <c r="M433" s="1">
        <v>0</v>
      </c>
      <c r="N433" s="1">
        <v>16291.41682652175</v>
      </c>
      <c r="O433" s="1">
        <v>14245.660176304951</v>
      </c>
      <c r="P433" s="1">
        <v>4108.3553760529785</v>
      </c>
      <c r="Q433" s="1">
        <v>25789.1339280598</v>
      </c>
      <c r="R433" s="1">
        <v>336925.60192610772</v>
      </c>
      <c r="S433" s="2">
        <f t="shared" si="12"/>
        <v>-73270.34423712705</v>
      </c>
      <c r="T433" s="2"/>
      <c r="U433" s="2"/>
      <c r="V433" s="6">
        <v>199619.96</v>
      </c>
    </row>
    <row r="434" spans="1:22" x14ac:dyDescent="0.25">
      <c r="A434" s="1" t="s">
        <v>448</v>
      </c>
      <c r="B434" s="1">
        <v>-64483.093222383148</v>
      </c>
      <c r="C434" s="1">
        <v>214281.09999999998</v>
      </c>
      <c r="D434" s="1">
        <v>115128.77033752424</v>
      </c>
      <c r="E434" s="1">
        <v>39276.19126766907</v>
      </c>
      <c r="F434" s="1">
        <v>29098.897458669031</v>
      </c>
      <c r="G434" s="1">
        <v>0</v>
      </c>
      <c r="H434" s="1">
        <v>714.3603102790596</v>
      </c>
      <c r="I434" s="1">
        <v>890.21499711722493</v>
      </c>
      <c r="J434" s="1">
        <v>8239.1852539922202</v>
      </c>
      <c r="K434" s="1">
        <v>18381.690453902524</v>
      </c>
      <c r="L434" s="1">
        <v>29515.367399913248</v>
      </c>
      <c r="M434" s="1">
        <v>0</v>
      </c>
      <c r="N434" s="1">
        <v>16584.064533343681</v>
      </c>
      <c r="O434" s="1">
        <v>10423.499360098178</v>
      </c>
      <c r="P434" s="1">
        <v>4510.2142628874917</v>
      </c>
      <c r="Q434" s="1">
        <v>8749.8920836445741</v>
      </c>
      <c r="R434" s="1">
        <v>281512.34771904058</v>
      </c>
      <c r="S434" s="2">
        <f t="shared" si="12"/>
        <v>-131714.34094142375</v>
      </c>
      <c r="T434" s="2"/>
      <c r="U434" s="2"/>
      <c r="V434" s="6">
        <v>91938.13</v>
      </c>
    </row>
    <row r="435" spans="1:22" x14ac:dyDescent="0.25">
      <c r="A435" s="1" t="s">
        <v>449</v>
      </c>
      <c r="B435" s="1">
        <v>-21315.258697998222</v>
      </c>
      <c r="C435" s="1">
        <v>54064.399999999994</v>
      </c>
      <c r="D435" s="1">
        <v>72084.262661295565</v>
      </c>
      <c r="E435" s="1">
        <v>4520.8801721980208</v>
      </c>
      <c r="F435" s="1">
        <v>6098.3955444742396</v>
      </c>
      <c r="G435" s="1">
        <v>0</v>
      </c>
      <c r="H435" s="1">
        <v>444.88160240676126</v>
      </c>
      <c r="I435" s="1">
        <v>556.55272705625043</v>
      </c>
      <c r="J435" s="1">
        <v>3480.3968071220206</v>
      </c>
      <c r="K435" s="1">
        <v>1780.5716153809167</v>
      </c>
      <c r="L435" s="1">
        <v>19796.084083028421</v>
      </c>
      <c r="M435" s="1">
        <v>0</v>
      </c>
      <c r="N435" s="1">
        <v>10383.591002567893</v>
      </c>
      <c r="O435" s="1">
        <v>2261.8217748334441</v>
      </c>
      <c r="P435" s="1">
        <v>0</v>
      </c>
      <c r="Q435" s="1">
        <v>0</v>
      </c>
      <c r="R435" s="1">
        <v>121407.43799036354</v>
      </c>
      <c r="S435" s="2">
        <f t="shared" si="12"/>
        <v>-88658.296688361763</v>
      </c>
      <c r="T435" s="2"/>
      <c r="U435" s="2"/>
      <c r="V435" s="6">
        <v>13613.91</v>
      </c>
    </row>
    <row r="436" spans="1:22" x14ac:dyDescent="0.25">
      <c r="A436" s="1" t="s">
        <v>450</v>
      </c>
      <c r="B436" s="1">
        <v>-17194.638106236998</v>
      </c>
      <c r="C436" s="1">
        <v>32271.75</v>
      </c>
      <c r="D436" s="1">
        <v>25063.679051828287</v>
      </c>
      <c r="E436" s="1">
        <v>1645.6281525732854</v>
      </c>
      <c r="F436" s="1">
        <v>3398.1378220973183</v>
      </c>
      <c r="G436" s="1">
        <v>0</v>
      </c>
      <c r="H436" s="1">
        <v>167.12775368749479</v>
      </c>
      <c r="I436" s="1">
        <v>209.07036417562827</v>
      </c>
      <c r="J436" s="1">
        <v>2320.2645380813469</v>
      </c>
      <c r="K436" s="1">
        <v>1246.5516012928056</v>
      </c>
      <c r="L436" s="1">
        <v>6207.9172692330267</v>
      </c>
      <c r="M436" s="1">
        <v>0</v>
      </c>
      <c r="N436" s="1">
        <v>3610.3718438053888</v>
      </c>
      <c r="O436" s="1">
        <v>2213.1393816633304</v>
      </c>
      <c r="P436" s="1">
        <v>0</v>
      </c>
      <c r="Q436" s="1">
        <v>0</v>
      </c>
      <c r="R436" s="1">
        <v>46081.887778437915</v>
      </c>
      <c r="S436" s="2">
        <f t="shared" si="12"/>
        <v>-31004.775884674913</v>
      </c>
      <c r="T436" s="2"/>
      <c r="U436" s="2"/>
      <c r="V436" s="6">
        <v>9012.14</v>
      </c>
    </row>
    <row r="437" spans="1:22" x14ac:dyDescent="0.25">
      <c r="A437" s="1" t="s">
        <v>451</v>
      </c>
      <c r="B437" s="1">
        <v>-32139.799928226017</v>
      </c>
      <c r="C437" s="1">
        <v>25930.35</v>
      </c>
      <c r="D437" s="1">
        <v>39504.536894517762</v>
      </c>
      <c r="E437" s="1">
        <v>1690.7592671121677</v>
      </c>
      <c r="F437" s="1">
        <v>3227.5635338683542</v>
      </c>
      <c r="G437" s="1">
        <v>0</v>
      </c>
      <c r="H437" s="1">
        <v>242.58700773809034</v>
      </c>
      <c r="I437" s="1">
        <v>303.41888148328769</v>
      </c>
      <c r="J437" s="1">
        <v>2320.2645380813469</v>
      </c>
      <c r="K437" s="1">
        <v>1187.0206347682777</v>
      </c>
      <c r="L437" s="1">
        <v>7342.9047013755089</v>
      </c>
      <c r="M437" s="1">
        <v>0</v>
      </c>
      <c r="N437" s="1">
        <v>5690.5479603216563</v>
      </c>
      <c r="O437" s="1">
        <v>584.46006911808149</v>
      </c>
      <c r="P437" s="1">
        <v>0</v>
      </c>
      <c r="Q437" s="1">
        <v>0</v>
      </c>
      <c r="R437" s="1">
        <v>62094.063488384541</v>
      </c>
      <c r="S437" s="2">
        <f t="shared" si="12"/>
        <v>-68303.513416610556</v>
      </c>
      <c r="T437" s="2"/>
      <c r="U437" s="2"/>
      <c r="V437" s="6">
        <v>15434.99</v>
      </c>
    </row>
    <row r="438" spans="1:22" x14ac:dyDescent="0.25">
      <c r="A438" s="1" t="s">
        <v>452</v>
      </c>
      <c r="B438" s="1">
        <v>-108990.89144600322</v>
      </c>
      <c r="C438" s="1">
        <v>44916.67</v>
      </c>
      <c r="D438" s="1">
        <v>104848.18954786532</v>
      </c>
      <c r="E438" s="1">
        <v>3574.7691807394563</v>
      </c>
      <c r="F438" s="1">
        <v>5472.5839869142756</v>
      </c>
      <c r="G438" s="1">
        <v>0</v>
      </c>
      <c r="H438" s="1">
        <v>475.29399882858843</v>
      </c>
      <c r="I438" s="1">
        <v>594.52531663634386</v>
      </c>
      <c r="J438" s="1">
        <v>4060.4528872833448</v>
      </c>
      <c r="K438" s="1">
        <v>2077.3216911694235</v>
      </c>
      <c r="L438" s="1">
        <v>6634.9373276364595</v>
      </c>
      <c r="M438" s="1">
        <v>0</v>
      </c>
      <c r="N438" s="1">
        <v>15103.167840396138</v>
      </c>
      <c r="O438" s="1">
        <v>7950.6870480613106</v>
      </c>
      <c r="P438" s="1">
        <v>0</v>
      </c>
      <c r="Q438" s="1">
        <v>0</v>
      </c>
      <c r="R438" s="1">
        <v>150791.92882553066</v>
      </c>
      <c r="S438" s="2">
        <f t="shared" si="12"/>
        <v>-214866.15027153387</v>
      </c>
      <c r="T438" s="2"/>
      <c r="U438" s="2"/>
      <c r="V438" s="6">
        <v>10125.129999999999</v>
      </c>
    </row>
    <row r="439" spans="1:22" x14ac:dyDescent="0.25">
      <c r="A439" s="1" t="s">
        <v>453</v>
      </c>
      <c r="B439" s="1">
        <v>-37927.182937416495</v>
      </c>
      <c r="C439" s="1">
        <v>36313.770000000004</v>
      </c>
      <c r="D439" s="1">
        <v>40616.405270962328</v>
      </c>
      <c r="E439" s="1">
        <v>3148.3058425515442</v>
      </c>
      <c r="F439" s="1">
        <v>4534.5754366673636</v>
      </c>
      <c r="G439" s="1">
        <v>0</v>
      </c>
      <c r="H439" s="1">
        <v>165.39248172806992</v>
      </c>
      <c r="I439" s="1">
        <v>206.91945518406132</v>
      </c>
      <c r="J439" s="1">
        <v>422.52438315016781</v>
      </c>
      <c r="K439" s="1">
        <v>890.26039317264565</v>
      </c>
      <c r="L439" s="1">
        <v>1979.2238673432944</v>
      </c>
      <c r="M439" s="1">
        <v>0</v>
      </c>
      <c r="N439" s="1">
        <v>5850.710332016256</v>
      </c>
      <c r="O439" s="1">
        <v>2813.6493644669345</v>
      </c>
      <c r="P439" s="1">
        <v>0</v>
      </c>
      <c r="Q439" s="1">
        <v>0</v>
      </c>
      <c r="R439" s="1">
        <v>60627.966827242664</v>
      </c>
      <c r="S439" s="2">
        <f t="shared" si="12"/>
        <v>-62241.379764659156</v>
      </c>
      <c r="T439" s="2"/>
      <c r="U439" s="2"/>
      <c r="V439" s="6">
        <v>18819.45</v>
      </c>
    </row>
    <row r="440" spans="1:22" x14ac:dyDescent="0.25">
      <c r="A440" s="1" t="s">
        <v>454</v>
      </c>
      <c r="B440" s="1">
        <v>-18489.954584726962</v>
      </c>
      <c r="C440" s="1">
        <v>54899.570000000007</v>
      </c>
      <c r="D440" s="1">
        <v>37385.034435179579</v>
      </c>
      <c r="E440" s="1">
        <v>5235.3604288899332</v>
      </c>
      <c r="F440" s="1">
        <v>6892.918886661033</v>
      </c>
      <c r="G440" s="1">
        <v>0</v>
      </c>
      <c r="H440" s="1">
        <v>319.74141185309509</v>
      </c>
      <c r="I440" s="1">
        <v>399.94846071230234</v>
      </c>
      <c r="J440" s="1">
        <v>1690.0874782416586</v>
      </c>
      <c r="K440" s="1">
        <v>3620.6538656721109</v>
      </c>
      <c r="L440" s="1">
        <v>1361.5391046013938</v>
      </c>
      <c r="M440" s="1">
        <v>0</v>
      </c>
      <c r="N440" s="1">
        <v>5385.2379543066918</v>
      </c>
      <c r="O440" s="1">
        <v>2738.3745657790414</v>
      </c>
      <c r="P440" s="1">
        <v>0</v>
      </c>
      <c r="Q440" s="1">
        <v>0</v>
      </c>
      <c r="R440" s="1">
        <v>65028.896591896846</v>
      </c>
      <c r="S440" s="2">
        <f t="shared" si="12"/>
        <v>-28619.281176623801</v>
      </c>
      <c r="T440" s="2"/>
      <c r="U440" s="2"/>
      <c r="V440" s="6">
        <v>41609.9</v>
      </c>
    </row>
    <row r="441" spans="1:22" x14ac:dyDescent="0.25">
      <c r="A441" s="1" t="s">
        <v>455</v>
      </c>
      <c r="B441" s="1">
        <v>-59678.351381294575</v>
      </c>
      <c r="C441" s="1">
        <v>33277.620000000003</v>
      </c>
      <c r="D441" s="1">
        <v>60781.638138342561</v>
      </c>
      <c r="E441" s="1">
        <v>2392.0296798298732</v>
      </c>
      <c r="F441" s="1">
        <v>4529.4535517614886</v>
      </c>
      <c r="G441" s="1">
        <v>0</v>
      </c>
      <c r="H441" s="1">
        <v>233.31884998948604</v>
      </c>
      <c r="I441" s="1">
        <v>291.87030937436032</v>
      </c>
      <c r="J441" s="1">
        <v>4640.5290761626939</v>
      </c>
      <c r="K441" s="1">
        <v>2374.03110372943</v>
      </c>
      <c r="L441" s="1">
        <v>6325.8995064921128</v>
      </c>
      <c r="M441" s="1">
        <v>0</v>
      </c>
      <c r="N441" s="1">
        <v>8755.4709945518644</v>
      </c>
      <c r="O441" s="1">
        <v>5415.05193674567</v>
      </c>
      <c r="P441" s="1">
        <v>0</v>
      </c>
      <c r="Q441" s="1">
        <v>0</v>
      </c>
      <c r="R441" s="1">
        <v>95739.293146979559</v>
      </c>
      <c r="S441" s="2">
        <f t="shared" si="12"/>
        <v>-122140.02452827414</v>
      </c>
      <c r="T441" s="2"/>
      <c r="U441" s="2"/>
      <c r="V441" s="6">
        <v>22127.14</v>
      </c>
    </row>
    <row r="442" spans="1:22" x14ac:dyDescent="0.25">
      <c r="A442" s="1" t="s">
        <v>456</v>
      </c>
      <c r="B442" s="1">
        <v>-37833.105801157493</v>
      </c>
      <c r="C442" s="1">
        <v>28417.160000000003</v>
      </c>
      <c r="D442" s="1">
        <v>36714.182162766789</v>
      </c>
      <c r="E442" s="1">
        <v>1518.396497453288</v>
      </c>
      <c r="F442" s="1">
        <v>3040.9406729343168</v>
      </c>
      <c r="G442" s="1">
        <v>0</v>
      </c>
      <c r="H442" s="1">
        <v>181.02999031040125</v>
      </c>
      <c r="I442" s="1">
        <v>226.46860466349003</v>
      </c>
      <c r="J442" s="1">
        <v>2320.2645380813469</v>
      </c>
      <c r="K442" s="1">
        <v>1187.0206347682777</v>
      </c>
      <c r="L442" s="1">
        <v>7450.3437551832549</v>
      </c>
      <c r="M442" s="1">
        <v>0</v>
      </c>
      <c r="N442" s="1">
        <v>5288.6030528357787</v>
      </c>
      <c r="O442" s="1">
        <v>0</v>
      </c>
      <c r="P442" s="1">
        <v>0</v>
      </c>
      <c r="Q442" s="1">
        <v>0</v>
      </c>
      <c r="R442" s="1">
        <v>57927.249908996942</v>
      </c>
      <c r="S442" s="2">
        <f t="shared" si="12"/>
        <v>-67343.195710154425</v>
      </c>
      <c r="T442" s="2"/>
      <c r="U442" s="2"/>
      <c r="V442" s="6">
        <v>2350.71</v>
      </c>
    </row>
    <row r="443" spans="1:22" x14ac:dyDescent="0.25">
      <c r="A443" s="1" t="s">
        <v>457</v>
      </c>
      <c r="B443" s="1">
        <v>-7984.6517873741832</v>
      </c>
      <c r="C443" s="1">
        <v>93134.920000000013</v>
      </c>
      <c r="D443" s="1">
        <v>35163.506264221003</v>
      </c>
      <c r="E443" s="1">
        <v>6323.3739624451891</v>
      </c>
      <c r="F443" s="1">
        <v>11539.937804686248</v>
      </c>
      <c r="G443" s="1">
        <v>0</v>
      </c>
      <c r="H443" s="1">
        <v>533.46071612745914</v>
      </c>
      <c r="I443" s="1">
        <v>667.35469305173751</v>
      </c>
      <c r="J443" s="1">
        <v>11601.312636047722</v>
      </c>
      <c r="K443" s="1">
        <v>5935.1946661055135</v>
      </c>
      <c r="L443" s="1">
        <v>10266.113238536404</v>
      </c>
      <c r="M443" s="1">
        <v>0</v>
      </c>
      <c r="N443" s="1">
        <v>5422.0813526396369</v>
      </c>
      <c r="O443" s="1">
        <v>2855.0354286854586</v>
      </c>
      <c r="P443" s="1">
        <v>0</v>
      </c>
      <c r="Q443" s="1">
        <v>0</v>
      </c>
      <c r="R443" s="1">
        <v>90307.370762546372</v>
      </c>
      <c r="S443" s="2">
        <f t="shared" si="12"/>
        <v>-5157.1025499205425</v>
      </c>
      <c r="T443" s="2"/>
      <c r="U443" s="2"/>
      <c r="V443" s="6">
        <v>87343.73</v>
      </c>
    </row>
    <row r="444" spans="1:22" x14ac:dyDescent="0.25">
      <c r="A444" s="1" t="s">
        <v>458</v>
      </c>
      <c r="B444" s="1">
        <v>-27888.04418007638</v>
      </c>
      <c r="C444" s="1">
        <v>100591.23000000003</v>
      </c>
      <c r="D444" s="1">
        <v>57930.43068982257</v>
      </c>
      <c r="E444" s="1">
        <v>8111.7712067580196</v>
      </c>
      <c r="F444" s="1">
        <v>12985.292336155031</v>
      </c>
      <c r="G444" s="1">
        <v>0</v>
      </c>
      <c r="H444" s="1">
        <v>891.2978672978694</v>
      </c>
      <c r="I444" s="1">
        <v>1116.5428881083697</v>
      </c>
      <c r="J444" s="1">
        <v>3943.5408006835405</v>
      </c>
      <c r="K444" s="1">
        <v>8368.7465705523464</v>
      </c>
      <c r="L444" s="1">
        <v>15398.203223249699</v>
      </c>
      <c r="M444" s="1">
        <v>0</v>
      </c>
      <c r="N444" s="1">
        <v>8344.7603773396695</v>
      </c>
      <c r="O444" s="1">
        <v>2721.1688975075231</v>
      </c>
      <c r="P444" s="1">
        <v>0</v>
      </c>
      <c r="Q444" s="1">
        <v>0</v>
      </c>
      <c r="R444" s="1">
        <v>119811.75485747463</v>
      </c>
      <c r="S444" s="2">
        <f t="shared" si="12"/>
        <v>-47108.569037550988</v>
      </c>
      <c r="T444" s="2"/>
      <c r="U444" s="2"/>
      <c r="V444" s="6">
        <v>103680.46</v>
      </c>
    </row>
    <row r="445" spans="1:22" x14ac:dyDescent="0.25">
      <c r="A445" s="1" t="s">
        <v>459</v>
      </c>
      <c r="B445" s="1">
        <v>-71895.888477891742</v>
      </c>
      <c r="C445" s="1">
        <v>323699.18666666659</v>
      </c>
      <c r="D445" s="1">
        <v>141859.74918740106</v>
      </c>
      <c r="E445" s="1">
        <v>32258.015786351662</v>
      </c>
      <c r="F445" s="1">
        <v>37331.070254930499</v>
      </c>
      <c r="G445" s="1">
        <v>0</v>
      </c>
      <c r="H445" s="1">
        <v>741.45261988834568</v>
      </c>
      <c r="I445" s="1">
        <v>918.4783433054788</v>
      </c>
      <c r="J445" s="1">
        <v>7605.3986792669693</v>
      </c>
      <c r="K445" s="1">
        <v>16365.221284183892</v>
      </c>
      <c r="L445" s="1">
        <v>20280.383841505169</v>
      </c>
      <c r="M445" s="1">
        <v>0</v>
      </c>
      <c r="N445" s="1">
        <v>20434.607512185117</v>
      </c>
      <c r="O445" s="1">
        <v>5231.2367073729629</v>
      </c>
      <c r="P445" s="1">
        <v>10184.036429428103</v>
      </c>
      <c r="Q445" s="1">
        <v>17227.066731969851</v>
      </c>
      <c r="R445" s="1">
        <v>310436.71737778903</v>
      </c>
      <c r="S445" s="2">
        <f t="shared" si="12"/>
        <v>-58633.419189014181</v>
      </c>
      <c r="T445" s="2"/>
      <c r="U445" s="2"/>
      <c r="V445" s="6">
        <v>151452.67000000001</v>
      </c>
    </row>
    <row r="446" spans="1:22" x14ac:dyDescent="0.25">
      <c r="A446" s="1" t="s">
        <v>460</v>
      </c>
      <c r="B446" s="1">
        <v>-15404.960809569326</v>
      </c>
      <c r="C446" s="1">
        <v>27252.080000000002</v>
      </c>
      <c r="D446" s="1">
        <v>8594.8312523126606</v>
      </c>
      <c r="E446" s="1">
        <v>5190.4106852065324</v>
      </c>
      <c r="F446" s="1">
        <v>3335.2472837985229</v>
      </c>
      <c r="G446" s="1">
        <v>0</v>
      </c>
      <c r="H446" s="1">
        <v>0</v>
      </c>
      <c r="I446" s="1">
        <v>0</v>
      </c>
      <c r="J446" s="1">
        <v>2311.4669739452243</v>
      </c>
      <c r="K446" s="1">
        <v>1108.2356295488289</v>
      </c>
      <c r="L446" s="1">
        <v>2165.1135026236389</v>
      </c>
      <c r="M446" s="1">
        <v>0</v>
      </c>
      <c r="N446" s="1">
        <v>1238.0679105984918</v>
      </c>
      <c r="O446" s="1">
        <v>419.46856443728808</v>
      </c>
      <c r="P446" s="1">
        <v>0</v>
      </c>
      <c r="Q446" s="1">
        <v>0</v>
      </c>
      <c r="R446" s="1">
        <v>24362.84180247119</v>
      </c>
      <c r="S446" s="2">
        <f t="shared" si="12"/>
        <v>-12515.722612040514</v>
      </c>
      <c r="T446" s="2"/>
      <c r="U446" s="2"/>
      <c r="V446" s="6">
        <v>6542.35</v>
      </c>
    </row>
    <row r="447" spans="1:22" x14ac:dyDescent="0.25">
      <c r="A447" s="1" t="s">
        <v>461</v>
      </c>
      <c r="B447" s="1">
        <v>-16623.184724380728</v>
      </c>
      <c r="C447" s="1">
        <v>628910.61</v>
      </c>
      <c r="D447" s="1">
        <v>181579.24574518236</v>
      </c>
      <c r="E447" s="1">
        <v>108629.86721166816</v>
      </c>
      <c r="F447" s="1">
        <v>100270.4992732823</v>
      </c>
      <c r="G447" s="1">
        <v>0</v>
      </c>
      <c r="H447" s="1">
        <v>135.85273652283217</v>
      </c>
      <c r="I447" s="1">
        <v>119.74733516602257</v>
      </c>
      <c r="J447" s="1">
        <v>15198.319898999163</v>
      </c>
      <c r="K447" s="1">
        <v>23430.457236121551</v>
      </c>
      <c r="L447" s="1">
        <v>38326.489629228461</v>
      </c>
      <c r="M447" s="1">
        <v>0</v>
      </c>
      <c r="N447" s="1">
        <v>26862.049973536163</v>
      </c>
      <c r="O447" s="1">
        <v>9.7786888015113647</v>
      </c>
      <c r="P447" s="1">
        <v>27847.586718900646</v>
      </c>
      <c r="Q447" s="1">
        <v>35286.918603986065</v>
      </c>
      <c r="R447" s="1">
        <v>557696.81305139523</v>
      </c>
      <c r="S447" s="2">
        <f t="shared" si="12"/>
        <v>54590.612224224024</v>
      </c>
      <c r="T447" s="2">
        <v>26901.891853452478</v>
      </c>
      <c r="U447" s="2">
        <f t="shared" si="13"/>
        <v>27688.720370771545</v>
      </c>
      <c r="V447" s="6">
        <v>259175.26</v>
      </c>
    </row>
    <row r="448" spans="1:22" x14ac:dyDescent="0.25">
      <c r="A448" s="1" t="s">
        <v>462</v>
      </c>
      <c r="B448" s="1">
        <v>-65398.323297558141</v>
      </c>
      <c r="C448" s="1">
        <v>66982.459999999992</v>
      </c>
      <c r="D448" s="1">
        <v>75141.846828666137</v>
      </c>
      <c r="E448" s="1">
        <v>12595.530810534239</v>
      </c>
      <c r="F448" s="1">
        <v>9462.8323986151281</v>
      </c>
      <c r="G448" s="1">
        <v>0</v>
      </c>
      <c r="H448" s="1">
        <v>204.29065894569717</v>
      </c>
      <c r="I448" s="1">
        <v>180.15370450862753</v>
      </c>
      <c r="J448" s="1">
        <v>1899.791244169772</v>
      </c>
      <c r="K448" s="1">
        <v>2860.2819901367425</v>
      </c>
      <c r="L448" s="1">
        <v>7580.8235736276483</v>
      </c>
      <c r="M448" s="1">
        <v>0</v>
      </c>
      <c r="N448" s="1">
        <v>11178.11976517384</v>
      </c>
      <c r="O448" s="1">
        <v>5304.2602971281358</v>
      </c>
      <c r="P448" s="1">
        <v>0</v>
      </c>
      <c r="Q448" s="1">
        <v>0</v>
      </c>
      <c r="R448" s="1">
        <v>126407.93127150596</v>
      </c>
      <c r="S448" s="2">
        <f t="shared" si="12"/>
        <v>-124823.79456906411</v>
      </c>
      <c r="T448" s="2"/>
      <c r="U448" s="2"/>
      <c r="V448" s="6">
        <v>8760.94</v>
      </c>
    </row>
    <row r="449" spans="1:22" x14ac:dyDescent="0.25">
      <c r="A449" s="1" t="s">
        <v>463</v>
      </c>
      <c r="B449" s="1">
        <v>-50094.642935032098</v>
      </c>
      <c r="C449" s="1">
        <v>151902.53999999998</v>
      </c>
      <c r="D449" s="1">
        <v>67316.24850240376</v>
      </c>
      <c r="E449" s="1">
        <v>17797.801134457506</v>
      </c>
      <c r="F449" s="1">
        <v>25943.14378590526</v>
      </c>
      <c r="G449" s="1">
        <v>0</v>
      </c>
      <c r="H449" s="1">
        <v>76.703032796079256</v>
      </c>
      <c r="I449" s="1">
        <v>67.763684210955518</v>
      </c>
      <c r="J449" s="1">
        <v>4784.6482582508934</v>
      </c>
      <c r="K449" s="1">
        <v>8349.370542171926</v>
      </c>
      <c r="L449" s="1">
        <v>19450.071169619856</v>
      </c>
      <c r="M449" s="1">
        <v>0</v>
      </c>
      <c r="N449" s="1">
        <v>10109.238288530916</v>
      </c>
      <c r="O449" s="1">
        <v>6558.0831722555295</v>
      </c>
      <c r="P449" s="1">
        <v>0</v>
      </c>
      <c r="Q449" s="1">
        <v>0</v>
      </c>
      <c r="R449" s="1">
        <v>160453.07157060262</v>
      </c>
      <c r="S449" s="2">
        <f t="shared" si="12"/>
        <v>-58645.174505634743</v>
      </c>
      <c r="T449" s="2"/>
      <c r="U449" s="2"/>
      <c r="V449" s="6">
        <v>72660.990000000005</v>
      </c>
    </row>
    <row r="450" spans="1:22" x14ac:dyDescent="0.25">
      <c r="A450" s="1" t="s">
        <v>464</v>
      </c>
      <c r="B450" s="1">
        <v>-40198.833432303843</v>
      </c>
      <c r="C450" s="1">
        <v>148618.86000000002</v>
      </c>
      <c r="D450" s="1">
        <v>75641.88414250013</v>
      </c>
      <c r="E450" s="1">
        <v>26672.095722292655</v>
      </c>
      <c r="F450" s="1">
        <v>21536.480957735712</v>
      </c>
      <c r="G450" s="1">
        <v>0</v>
      </c>
      <c r="H450" s="1">
        <v>568.30658194851037</v>
      </c>
      <c r="I450" s="1">
        <v>551.59759559436941</v>
      </c>
      <c r="J450" s="1">
        <v>3940.3032970814479</v>
      </c>
      <c r="K450" s="1">
        <v>6179.3976848644288</v>
      </c>
      <c r="L450" s="1">
        <v>14870.57922095136</v>
      </c>
      <c r="M450" s="1">
        <v>0</v>
      </c>
      <c r="N450" s="1">
        <v>11329.459120281092</v>
      </c>
      <c r="O450" s="1">
        <v>7035.4098162717492</v>
      </c>
      <c r="P450" s="1">
        <v>0</v>
      </c>
      <c r="Q450" s="1">
        <v>0</v>
      </c>
      <c r="R450" s="1">
        <v>168325.51413952146</v>
      </c>
      <c r="S450" s="2">
        <f t="shared" ref="S450:S513" si="14">B450+C450-R450</f>
        <v>-59905.487571825288</v>
      </c>
      <c r="T450" s="2"/>
      <c r="U450" s="2"/>
      <c r="V450" s="6">
        <v>45882.23</v>
      </c>
    </row>
    <row r="451" spans="1:22" x14ac:dyDescent="0.25">
      <c r="A451" s="1" t="s">
        <v>465</v>
      </c>
      <c r="B451" s="1">
        <v>-16882.262144267763</v>
      </c>
      <c r="C451" s="1">
        <v>25094.949999999993</v>
      </c>
      <c r="D451" s="1">
        <v>22963.443327542671</v>
      </c>
      <c r="E451" s="1">
        <v>2989.2032976600608</v>
      </c>
      <c r="F451" s="1">
        <v>3495.163912526375</v>
      </c>
      <c r="G451" s="1">
        <v>0</v>
      </c>
      <c r="H451" s="1">
        <v>15.517142897284506</v>
      </c>
      <c r="I451" s="1">
        <v>16.011205717598955</v>
      </c>
      <c r="J451" s="1">
        <v>2311.4669739452243</v>
      </c>
      <c r="K451" s="1">
        <v>847.49284259739136</v>
      </c>
      <c r="L451" s="1">
        <v>10385.775201415494</v>
      </c>
      <c r="M451" s="1">
        <v>0</v>
      </c>
      <c r="N451" s="1">
        <v>3631.4771716754449</v>
      </c>
      <c r="O451" s="1">
        <v>1198.8592070333907</v>
      </c>
      <c r="P451" s="1">
        <v>0</v>
      </c>
      <c r="Q451" s="1">
        <v>0</v>
      </c>
      <c r="R451" s="1">
        <v>47854.41028301094</v>
      </c>
      <c r="S451" s="2">
        <f t="shared" si="14"/>
        <v>-39641.722427278713</v>
      </c>
      <c r="T451" s="2"/>
      <c r="U451" s="2"/>
      <c r="V451" s="6">
        <v>3491.03</v>
      </c>
    </row>
    <row r="452" spans="1:22" x14ac:dyDescent="0.25">
      <c r="A452" s="1" t="s">
        <v>466</v>
      </c>
      <c r="B452" s="1">
        <v>-26794.009746392934</v>
      </c>
      <c r="C452" s="1">
        <v>12316.060000000001</v>
      </c>
      <c r="D452" s="1">
        <v>0</v>
      </c>
      <c r="E452" s="1">
        <v>2384.2206568855472</v>
      </c>
      <c r="F452" s="1">
        <v>1834.2970198059743</v>
      </c>
      <c r="G452" s="1">
        <v>0</v>
      </c>
      <c r="H452" s="1">
        <v>45.608564158986837</v>
      </c>
      <c r="I452" s="1">
        <v>50.727278880553619</v>
      </c>
      <c r="J452" s="1">
        <v>278.39514670295534</v>
      </c>
      <c r="K452" s="1">
        <v>1589.0173117228426</v>
      </c>
      <c r="L452" s="1">
        <v>10905.866849204005</v>
      </c>
      <c r="M452" s="1">
        <v>0</v>
      </c>
      <c r="N452" s="1">
        <v>0</v>
      </c>
      <c r="O452" s="1">
        <v>1207.7534923256183</v>
      </c>
      <c r="P452" s="1">
        <v>0</v>
      </c>
      <c r="Q452" s="1">
        <v>0</v>
      </c>
      <c r="R452" s="1">
        <v>18295.886319686484</v>
      </c>
      <c r="S452" s="2">
        <f t="shared" si="14"/>
        <v>-32773.836066079413</v>
      </c>
      <c r="T452" s="2"/>
      <c r="U452" s="2"/>
      <c r="V452" s="6">
        <v>3644.05</v>
      </c>
    </row>
    <row r="453" spans="1:22" x14ac:dyDescent="0.25">
      <c r="A453" s="1" t="s">
        <v>467</v>
      </c>
      <c r="B453" s="1">
        <v>-9994.7896732482041</v>
      </c>
      <c r="C453" s="1">
        <v>20004.55</v>
      </c>
      <c r="D453" s="1">
        <v>16208.360823366911</v>
      </c>
      <c r="E453" s="1">
        <v>2705.2168426111962</v>
      </c>
      <c r="F453" s="1">
        <v>3598.4293900225884</v>
      </c>
      <c r="G453" s="1">
        <v>0</v>
      </c>
      <c r="H453" s="1">
        <v>12.979433037547608</v>
      </c>
      <c r="I453" s="1">
        <v>14.433202392010104</v>
      </c>
      <c r="J453" s="1">
        <v>2311.4468652271989</v>
      </c>
      <c r="K453" s="1">
        <v>847.49284259739136</v>
      </c>
      <c r="L453" s="1">
        <v>3276.0354318581526</v>
      </c>
      <c r="M453" s="1">
        <v>0</v>
      </c>
      <c r="N453" s="1">
        <v>2658.681315620684</v>
      </c>
      <c r="O453" s="1">
        <v>305.77246329494682</v>
      </c>
      <c r="P453" s="1">
        <v>0</v>
      </c>
      <c r="Q453" s="1">
        <v>0</v>
      </c>
      <c r="R453" s="1">
        <v>31938.848610028632</v>
      </c>
      <c r="S453" s="2">
        <f t="shared" si="14"/>
        <v>-21929.088283276837</v>
      </c>
      <c r="T453" s="2"/>
      <c r="U453" s="2"/>
      <c r="V453" s="6">
        <v>18959.439999999999</v>
      </c>
    </row>
    <row r="454" spans="1:22" x14ac:dyDescent="0.25">
      <c r="A454" s="1" t="s">
        <v>468</v>
      </c>
      <c r="B454" s="1">
        <v>-24736.360474652814</v>
      </c>
      <c r="C454" s="1">
        <v>32327.99</v>
      </c>
      <c r="D454" s="1">
        <v>25479.844120153852</v>
      </c>
      <c r="E454" s="1">
        <v>6983.4631148100452</v>
      </c>
      <c r="F454" s="1">
        <v>4804.0486661697551</v>
      </c>
      <c r="G454" s="1">
        <v>0</v>
      </c>
      <c r="H454" s="1">
        <v>38.898177217627222</v>
      </c>
      <c r="I454" s="1">
        <v>43.259403269645887</v>
      </c>
      <c r="J454" s="1">
        <v>417.60780159295217</v>
      </c>
      <c r="K454" s="1">
        <v>2966.2097003801819</v>
      </c>
      <c r="L454" s="1">
        <v>4020.4602465697226</v>
      </c>
      <c r="M454" s="1">
        <v>0</v>
      </c>
      <c r="N454" s="1">
        <v>4009.7895730254677</v>
      </c>
      <c r="O454" s="1">
        <v>3150.6171515438868</v>
      </c>
      <c r="P454" s="1">
        <v>0</v>
      </c>
      <c r="Q454" s="1">
        <v>0</v>
      </c>
      <c r="R454" s="1">
        <v>51914.197954733136</v>
      </c>
      <c r="S454" s="2">
        <f t="shared" si="14"/>
        <v>-44322.568429385952</v>
      </c>
      <c r="T454" s="2"/>
      <c r="U454" s="2"/>
      <c r="V454" s="6">
        <v>4307.3500000000004</v>
      </c>
    </row>
    <row r="455" spans="1:22" x14ac:dyDescent="0.25">
      <c r="A455" s="1" t="s">
        <v>469</v>
      </c>
      <c r="B455" s="1">
        <v>-154578.90913834574</v>
      </c>
      <c r="C455" s="1">
        <v>416329.50999999995</v>
      </c>
      <c r="D455" s="1">
        <v>103452.47350347016</v>
      </c>
      <c r="E455" s="1">
        <v>83133.97156332912</v>
      </c>
      <c r="F455" s="1">
        <v>64999.347655072088</v>
      </c>
      <c r="G455" s="1">
        <v>0</v>
      </c>
      <c r="H455" s="1">
        <v>253.03876138965498</v>
      </c>
      <c r="I455" s="1">
        <v>245.49510335992119</v>
      </c>
      <c r="J455" s="1">
        <v>16150.256555963631</v>
      </c>
      <c r="K455" s="1">
        <v>25214.769868524498</v>
      </c>
      <c r="L455" s="1">
        <v>36209.929704903778</v>
      </c>
      <c r="M455" s="1">
        <v>0</v>
      </c>
      <c r="N455" s="1">
        <v>15479.477791111212</v>
      </c>
      <c r="O455" s="1">
        <v>31428.143005824346</v>
      </c>
      <c r="P455" s="1">
        <v>22532.021026055401</v>
      </c>
      <c r="Q455" s="1">
        <v>17595.671440667</v>
      </c>
      <c r="R455" s="1">
        <v>416694.59597967088</v>
      </c>
      <c r="S455" s="2">
        <f t="shared" si="14"/>
        <v>-154943.99511801667</v>
      </c>
      <c r="T455" s="2"/>
      <c r="U455" s="2"/>
      <c r="V455" s="6">
        <v>165776.32000000001</v>
      </c>
    </row>
    <row r="456" spans="1:22" x14ac:dyDescent="0.25">
      <c r="A456" s="1" t="s">
        <v>470</v>
      </c>
      <c r="B456" s="1">
        <v>-55711.423800152523</v>
      </c>
      <c r="C456" s="1">
        <v>142881.85999999999</v>
      </c>
      <c r="D456" s="1">
        <v>63011.856989418033</v>
      </c>
      <c r="E456" s="1">
        <v>23037.181950643942</v>
      </c>
      <c r="F456" s="1">
        <v>21521.953429639048</v>
      </c>
      <c r="G456" s="1">
        <v>0</v>
      </c>
      <c r="H456" s="1">
        <v>109.48262102382701</v>
      </c>
      <c r="I456" s="1">
        <v>96.650190948167946</v>
      </c>
      <c r="J456" s="1">
        <v>3726.979961908758</v>
      </c>
      <c r="K456" s="1">
        <v>5984.0007061130709</v>
      </c>
      <c r="L456" s="1">
        <v>18788.290968274854</v>
      </c>
      <c r="M456" s="1">
        <v>0</v>
      </c>
      <c r="N456" s="1">
        <v>9488.4994709629536</v>
      </c>
      <c r="O456" s="1">
        <v>9813.1001380544021</v>
      </c>
      <c r="P456" s="1">
        <v>5564.8300285993246</v>
      </c>
      <c r="Q456" s="1">
        <v>8821.7196009731033</v>
      </c>
      <c r="R456" s="1">
        <v>169964.54605655948</v>
      </c>
      <c r="S456" s="2">
        <f t="shared" si="14"/>
        <v>-82794.109856712021</v>
      </c>
      <c r="T456" s="2"/>
      <c r="U456" s="2"/>
      <c r="V456" s="6">
        <v>50458.57</v>
      </c>
    </row>
    <row r="457" spans="1:22" x14ac:dyDescent="0.25">
      <c r="A457" s="1" t="s">
        <v>471</v>
      </c>
      <c r="B457" s="1">
        <v>-130713.11801757407</v>
      </c>
      <c r="C457" s="1">
        <v>677519.07999999984</v>
      </c>
      <c r="D457" s="1">
        <v>237598.16673007622</v>
      </c>
      <c r="E457" s="1">
        <v>113175.67580033619</v>
      </c>
      <c r="F457" s="1">
        <v>100850.51393671418</v>
      </c>
      <c r="G457" s="1">
        <v>0</v>
      </c>
      <c r="H457" s="1">
        <v>29.860720365362621</v>
      </c>
      <c r="I457" s="1">
        <v>26.253150869032311</v>
      </c>
      <c r="J457" s="1">
        <v>13665.603248024459</v>
      </c>
      <c r="K457" s="1">
        <v>22600.093778529936</v>
      </c>
      <c r="L457" s="1">
        <v>16600.886767171927</v>
      </c>
      <c r="M457" s="1">
        <v>0</v>
      </c>
      <c r="N457" s="1">
        <v>34979.671276880574</v>
      </c>
      <c r="O457" s="1">
        <v>18068.233044146735</v>
      </c>
      <c r="P457" s="1">
        <v>23911.08616615758</v>
      </c>
      <c r="Q457" s="1">
        <v>59417.838869091036</v>
      </c>
      <c r="R457" s="1">
        <v>640923.88348836324</v>
      </c>
      <c r="S457" s="2">
        <f t="shared" si="14"/>
        <v>-94117.921505937469</v>
      </c>
      <c r="T457" s="2"/>
      <c r="U457" s="2"/>
      <c r="V457" s="6">
        <v>184426.31</v>
      </c>
    </row>
    <row r="458" spans="1:22" x14ac:dyDescent="0.25">
      <c r="A458" s="1" t="s">
        <v>472</v>
      </c>
      <c r="B458" s="1">
        <v>-23307.856331011193</v>
      </c>
      <c r="C458" s="1">
        <v>119575.63999999996</v>
      </c>
      <c r="D458" s="1">
        <v>70305.025466865234</v>
      </c>
      <c r="E458" s="1">
        <v>13122.282155644567</v>
      </c>
      <c r="F458" s="1">
        <v>18798.041911515</v>
      </c>
      <c r="G458" s="1">
        <v>0</v>
      </c>
      <c r="H458" s="1">
        <v>69.531244062040201</v>
      </c>
      <c r="I458" s="1">
        <v>61.331059189446847</v>
      </c>
      <c r="J458" s="1">
        <v>3105.8216621034717</v>
      </c>
      <c r="K458" s="1">
        <v>5054.9882561795821</v>
      </c>
      <c r="L458" s="1">
        <v>34609.404732530624</v>
      </c>
      <c r="M458" s="1">
        <v>0</v>
      </c>
      <c r="N458" s="1">
        <v>10524.175513907223</v>
      </c>
      <c r="O458" s="1">
        <v>4729.3377158544872</v>
      </c>
      <c r="P458" s="1">
        <v>0</v>
      </c>
      <c r="Q458" s="1">
        <v>0</v>
      </c>
      <c r="R458" s="1">
        <v>160379.93971785167</v>
      </c>
      <c r="S458" s="2">
        <f t="shared" si="14"/>
        <v>-64112.156048862904</v>
      </c>
      <c r="T458" s="2"/>
      <c r="U458" s="2"/>
      <c r="V458" s="6">
        <v>34687.67</v>
      </c>
    </row>
    <row r="459" spans="1:22" x14ac:dyDescent="0.25">
      <c r="A459" s="1" t="s">
        <v>473</v>
      </c>
      <c r="B459" s="1">
        <v>-45267.025439429068</v>
      </c>
      <c r="C459" s="1">
        <v>220283.81</v>
      </c>
      <c r="D459" s="1">
        <v>96960.095535348984</v>
      </c>
      <c r="E459" s="1">
        <v>46915.99520383068</v>
      </c>
      <c r="F459" s="1">
        <v>32542.304465540496</v>
      </c>
      <c r="G459" s="1">
        <v>1371.5934735085455</v>
      </c>
      <c r="H459" s="1">
        <v>103.18348350637731</v>
      </c>
      <c r="I459" s="1">
        <v>90.931185264982886</v>
      </c>
      <c r="J459" s="1">
        <v>8232.4186703766663</v>
      </c>
      <c r="K459" s="1">
        <v>12774.831026323171</v>
      </c>
      <c r="L459" s="1">
        <v>7858.1050726730682</v>
      </c>
      <c r="M459" s="1">
        <v>0</v>
      </c>
      <c r="N459" s="1">
        <v>14416.253987623839</v>
      </c>
      <c r="O459" s="1">
        <v>7372.257002870163</v>
      </c>
      <c r="P459" s="1">
        <v>9232.935557288909</v>
      </c>
      <c r="Q459" s="1">
        <v>8798.1321960241658</v>
      </c>
      <c r="R459" s="1">
        <v>246669.03686018006</v>
      </c>
      <c r="S459" s="2">
        <f t="shared" si="14"/>
        <v>-71652.252299609128</v>
      </c>
      <c r="T459" s="2"/>
      <c r="U459" s="2"/>
      <c r="V459" s="6">
        <v>72936.84</v>
      </c>
    </row>
    <row r="460" spans="1:22" x14ac:dyDescent="0.25">
      <c r="A460" s="1" t="s">
        <v>474</v>
      </c>
      <c r="B460" s="1">
        <v>-23672.419678556907</v>
      </c>
      <c r="C460" s="1">
        <v>333393.58</v>
      </c>
      <c r="D460" s="1">
        <v>83389.63444469875</v>
      </c>
      <c r="E460" s="1">
        <v>57863.781868477694</v>
      </c>
      <c r="F460" s="1">
        <v>52439.099335408988</v>
      </c>
      <c r="G460" s="1">
        <v>0</v>
      </c>
      <c r="H460" s="1">
        <v>563.01049180645066</v>
      </c>
      <c r="I460" s="1">
        <v>690.93428414620519</v>
      </c>
      <c r="J460" s="1">
        <v>6874.2557462216373</v>
      </c>
      <c r="K460" s="1">
        <v>12909.904105594245</v>
      </c>
      <c r="L460" s="1">
        <v>44849.297348495653</v>
      </c>
      <c r="M460" s="1">
        <v>0</v>
      </c>
      <c r="N460" s="1">
        <v>12142.136747848052</v>
      </c>
      <c r="O460" s="1">
        <v>15764.050351226579</v>
      </c>
      <c r="P460" s="1">
        <v>17106.107512599385</v>
      </c>
      <c r="Q460" s="1">
        <v>70784.003297572548</v>
      </c>
      <c r="R460" s="1">
        <v>375376.21553409623</v>
      </c>
      <c r="S460" s="2">
        <f t="shared" si="14"/>
        <v>-65655.055212653126</v>
      </c>
      <c r="T460" s="2"/>
      <c r="U460" s="2"/>
      <c r="V460" s="6">
        <v>115474.88</v>
      </c>
    </row>
    <row r="461" spans="1:22" x14ac:dyDescent="0.25">
      <c r="A461" s="1" t="s">
        <v>475</v>
      </c>
      <c r="B461" s="1">
        <v>-7719.160262123798</v>
      </c>
      <c r="C461" s="1">
        <v>327568.51</v>
      </c>
      <c r="D461" s="1">
        <v>82691.623796920627</v>
      </c>
      <c r="E461" s="1">
        <v>57941.559737003183</v>
      </c>
      <c r="F461" s="1">
        <v>52017.397478158673</v>
      </c>
      <c r="G461" s="1">
        <v>0</v>
      </c>
      <c r="H461" s="1">
        <v>560.00134968028055</v>
      </c>
      <c r="I461" s="1">
        <v>687.13501499287668</v>
      </c>
      <c r="J461" s="1">
        <v>6874.2557462216373</v>
      </c>
      <c r="K461" s="1">
        <v>13055.915593331914</v>
      </c>
      <c r="L461" s="1">
        <v>17056.229746249752</v>
      </c>
      <c r="M461" s="1">
        <v>0</v>
      </c>
      <c r="N461" s="1">
        <v>12041.589737802025</v>
      </c>
      <c r="O461" s="1">
        <v>12514.349856523286</v>
      </c>
      <c r="P461" s="1">
        <v>20419.739855735523</v>
      </c>
      <c r="Q461" s="1">
        <v>73375.793785376882</v>
      </c>
      <c r="R461" s="1">
        <v>349235.59169799666</v>
      </c>
      <c r="S461" s="2">
        <f t="shared" si="14"/>
        <v>-29386.241960120446</v>
      </c>
      <c r="T461" s="2"/>
      <c r="U461" s="2"/>
      <c r="V461" s="6">
        <v>123481.48</v>
      </c>
    </row>
    <row r="462" spans="1:22" x14ac:dyDescent="0.25">
      <c r="A462" s="1" t="s">
        <v>476</v>
      </c>
      <c r="B462" s="1">
        <v>-6976.4542820113711</v>
      </c>
      <c r="C462" s="1">
        <v>345199.85000000003</v>
      </c>
      <c r="D462" s="1">
        <v>89535.229137824397</v>
      </c>
      <c r="E462" s="1">
        <v>57867.530199490975</v>
      </c>
      <c r="F462" s="1">
        <v>52534.076671875686</v>
      </c>
      <c r="G462" s="1">
        <v>0</v>
      </c>
      <c r="H462" s="1">
        <v>560.26214199788194</v>
      </c>
      <c r="I462" s="1">
        <v>690.95438609939754</v>
      </c>
      <c r="J462" s="1">
        <v>6874.2557462216373</v>
      </c>
      <c r="K462" s="1">
        <v>12906.417233750341</v>
      </c>
      <c r="L462" s="1">
        <v>21430.605011660507</v>
      </c>
      <c r="M462" s="1">
        <v>0</v>
      </c>
      <c r="N462" s="1">
        <v>13027.397127923103</v>
      </c>
      <c r="O462" s="1">
        <v>19420.315159163518</v>
      </c>
      <c r="P462" s="1">
        <v>6306.0469165277473</v>
      </c>
      <c r="Q462" s="1">
        <v>78524.682080165832</v>
      </c>
      <c r="R462" s="1">
        <v>359677.77181270096</v>
      </c>
      <c r="S462" s="2">
        <f t="shared" si="14"/>
        <v>-21454.376094712294</v>
      </c>
      <c r="T462" s="2"/>
      <c r="U462" s="2"/>
      <c r="V462" s="6">
        <v>184063.01</v>
      </c>
    </row>
    <row r="463" spans="1:22" x14ac:dyDescent="0.25">
      <c r="A463" s="1" t="s">
        <v>477</v>
      </c>
      <c r="B463" s="1">
        <v>-118342.08810726556</v>
      </c>
      <c r="C463" s="1">
        <v>274883.48000000004</v>
      </c>
      <c r="D463" s="1">
        <v>88397.683751943536</v>
      </c>
      <c r="E463" s="1">
        <v>60569.804803779916</v>
      </c>
      <c r="F463" s="1">
        <v>47198.065935209168</v>
      </c>
      <c r="G463" s="1">
        <v>0</v>
      </c>
      <c r="H463" s="1">
        <v>422.71425541064053</v>
      </c>
      <c r="I463" s="1">
        <v>520.06768201238083</v>
      </c>
      <c r="J463" s="1">
        <v>6709.9273025178882</v>
      </c>
      <c r="K463" s="1">
        <v>11922.316275005987</v>
      </c>
      <c r="L463" s="1">
        <v>19680.225272496511</v>
      </c>
      <c r="M463" s="1">
        <v>0</v>
      </c>
      <c r="N463" s="1">
        <v>12733.506035393853</v>
      </c>
      <c r="O463" s="1">
        <v>35323.338240523</v>
      </c>
      <c r="P463" s="1">
        <v>13929.426378658813</v>
      </c>
      <c r="Q463" s="1">
        <v>63957.555044759865</v>
      </c>
      <c r="R463" s="1">
        <v>361364.63097771158</v>
      </c>
      <c r="S463" s="2">
        <f t="shared" si="14"/>
        <v>-204823.2390849771</v>
      </c>
      <c r="T463" s="2"/>
      <c r="U463" s="2"/>
      <c r="V463" s="6">
        <v>216370.7</v>
      </c>
    </row>
    <row r="464" spans="1:22" x14ac:dyDescent="0.25">
      <c r="A464" s="1" t="s">
        <v>478</v>
      </c>
      <c r="B464" s="1">
        <v>-144285.52448310645</v>
      </c>
      <c r="C464" s="1">
        <v>307940.22000000003</v>
      </c>
      <c r="D464" s="1">
        <v>89755.764123766261</v>
      </c>
      <c r="E464" s="1">
        <v>60724.161477952977</v>
      </c>
      <c r="F464" s="1">
        <v>49695.83847430718</v>
      </c>
      <c r="G464" s="1">
        <v>0</v>
      </c>
      <c r="H464" s="1">
        <v>422.82459062193345</v>
      </c>
      <c r="I464" s="1">
        <v>520.23854861451468</v>
      </c>
      <c r="J464" s="1">
        <v>6874.2557462216373</v>
      </c>
      <c r="K464" s="1">
        <v>11979.946235598123</v>
      </c>
      <c r="L464" s="1">
        <v>224433.91876732162</v>
      </c>
      <c r="M464" s="1">
        <v>0</v>
      </c>
      <c r="N464" s="1">
        <v>12929.134742812044</v>
      </c>
      <c r="O464" s="1">
        <v>38713.205862711038</v>
      </c>
      <c r="P464" s="1">
        <v>14077.176322669999</v>
      </c>
      <c r="Q464" s="1">
        <v>51166.00584571893</v>
      </c>
      <c r="R464" s="1">
        <v>561292.4707383163</v>
      </c>
      <c r="S464" s="2">
        <f t="shared" si="14"/>
        <v>-397637.77522142272</v>
      </c>
      <c r="T464" s="2"/>
      <c r="U464" s="2"/>
      <c r="V464" s="6">
        <v>174680.77</v>
      </c>
    </row>
    <row r="465" spans="1:22" x14ac:dyDescent="0.25">
      <c r="A465" s="1" t="s">
        <v>479</v>
      </c>
      <c r="B465" s="1">
        <v>-28441.672463515191</v>
      </c>
      <c r="C465" s="1">
        <v>337746.73999999993</v>
      </c>
      <c r="D465" s="1">
        <v>95223.638393353671</v>
      </c>
      <c r="E465" s="1">
        <v>53665.681362084222</v>
      </c>
      <c r="F465" s="1">
        <v>56679.968301261717</v>
      </c>
      <c r="G465" s="1">
        <v>0</v>
      </c>
      <c r="H465" s="1">
        <v>767.65221733353451</v>
      </c>
      <c r="I465" s="1">
        <v>945.51547034900739</v>
      </c>
      <c r="J465" s="1">
        <v>7548.6719857172529</v>
      </c>
      <c r="K465" s="1">
        <v>13724.978189269726</v>
      </c>
      <c r="L465" s="1">
        <v>55724.020605701109</v>
      </c>
      <c r="M465" s="1">
        <v>0</v>
      </c>
      <c r="N465" s="1">
        <v>13716.770878255868</v>
      </c>
      <c r="O465" s="1">
        <v>9035.719503433942</v>
      </c>
      <c r="P465" s="1">
        <v>20814.654199709967</v>
      </c>
      <c r="Q465" s="1">
        <v>47637.311975315628</v>
      </c>
      <c r="R465" s="1">
        <v>375484.58308178565</v>
      </c>
      <c r="S465" s="2">
        <f t="shared" si="14"/>
        <v>-66179.515545300907</v>
      </c>
      <c r="T465" s="2"/>
      <c r="U465" s="2"/>
      <c r="V465" s="6">
        <v>88519.62</v>
      </c>
    </row>
    <row r="466" spans="1:22" x14ac:dyDescent="0.25">
      <c r="A466" s="1" t="s">
        <v>480</v>
      </c>
      <c r="B466" s="1">
        <v>-26655.390851927805</v>
      </c>
      <c r="C466" s="1">
        <v>310147.51999999996</v>
      </c>
      <c r="D466" s="1">
        <v>92403.808968602883</v>
      </c>
      <c r="E466" s="1">
        <v>35623.704675355948</v>
      </c>
      <c r="F466" s="1">
        <v>55947.207647970201</v>
      </c>
      <c r="G466" s="1">
        <v>0</v>
      </c>
      <c r="H466" s="1">
        <v>648.28957966211522</v>
      </c>
      <c r="I466" s="1">
        <v>802.2589009246899</v>
      </c>
      <c r="J466" s="1">
        <v>10327.003066058702</v>
      </c>
      <c r="K466" s="1">
        <v>19008.158317986206</v>
      </c>
      <c r="L466" s="1">
        <v>27296.249133959693</v>
      </c>
      <c r="M466" s="1">
        <v>0</v>
      </c>
      <c r="N466" s="1">
        <v>13310.580201364337</v>
      </c>
      <c r="O466" s="1">
        <v>11167.19226104683</v>
      </c>
      <c r="P466" s="1">
        <v>26170.283643395895</v>
      </c>
      <c r="Q466" s="1">
        <v>31673.271885677634</v>
      </c>
      <c r="R466" s="1">
        <v>324378.00828200515</v>
      </c>
      <c r="S466" s="2">
        <f t="shared" si="14"/>
        <v>-40885.879133932991</v>
      </c>
      <c r="T466" s="2"/>
      <c r="U466" s="2"/>
      <c r="V466" s="6">
        <v>108830.27</v>
      </c>
    </row>
    <row r="467" spans="1:22" x14ac:dyDescent="0.25">
      <c r="A467" s="1" t="s">
        <v>481</v>
      </c>
      <c r="B467" s="1">
        <v>-354709.84064112813</v>
      </c>
      <c r="C467" s="1">
        <v>662241.8833333333</v>
      </c>
      <c r="D467" s="1">
        <v>226609.99579296485</v>
      </c>
      <c r="E467" s="1">
        <v>185486.41209594067</v>
      </c>
      <c r="F467" s="1">
        <v>110571.09613938048</v>
      </c>
      <c r="G467" s="1">
        <v>8769.9973125255237</v>
      </c>
      <c r="H467" s="1">
        <v>1295.1347711036685</v>
      </c>
      <c r="I467" s="1">
        <v>1598.5977766342723</v>
      </c>
      <c r="J467" s="1">
        <v>16899.225867538502</v>
      </c>
      <c r="K467" s="1">
        <v>30324.257016701689</v>
      </c>
      <c r="L467" s="1">
        <v>66604.91342115865</v>
      </c>
      <c r="M467" s="1">
        <v>0</v>
      </c>
      <c r="N467" s="1">
        <v>34286.67766649869</v>
      </c>
      <c r="O467" s="1">
        <v>80127.134856655</v>
      </c>
      <c r="P467" s="1">
        <v>42058.633908015036</v>
      </c>
      <c r="Q467" s="1">
        <v>160830.03221773103</v>
      </c>
      <c r="R467" s="1">
        <v>965462.1088428481</v>
      </c>
      <c r="S467" s="2">
        <f t="shared" si="14"/>
        <v>-657930.06615064293</v>
      </c>
      <c r="T467" s="2"/>
      <c r="U467" s="2"/>
      <c r="V467" s="6">
        <v>307396.89</v>
      </c>
    </row>
    <row r="468" spans="1:22" x14ac:dyDescent="0.25">
      <c r="A468" s="1" t="s">
        <v>482</v>
      </c>
      <c r="B468" s="1">
        <v>-82888.628775496269</v>
      </c>
      <c r="C468" s="1">
        <v>806946.08000000019</v>
      </c>
      <c r="D468" s="1">
        <v>221789.81061944563</v>
      </c>
      <c r="E468" s="1">
        <v>173945.54273387039</v>
      </c>
      <c r="F468" s="1">
        <v>133919.6378933611</v>
      </c>
      <c r="G468" s="1">
        <v>6798.0082053302203</v>
      </c>
      <c r="H468" s="1">
        <v>1863.9529072136279</v>
      </c>
      <c r="I468" s="1">
        <v>2430.0949684770385</v>
      </c>
      <c r="J468" s="1">
        <v>20622.787347382935</v>
      </c>
      <c r="K468" s="1">
        <v>37478.321791298389</v>
      </c>
      <c r="L468" s="1">
        <v>52218.021228583661</v>
      </c>
      <c r="M468" s="1">
        <v>0</v>
      </c>
      <c r="N468" s="1">
        <v>34003.339824220406</v>
      </c>
      <c r="O468" s="1">
        <v>9410.4452903333804</v>
      </c>
      <c r="P468" s="1">
        <v>26934.263757920628</v>
      </c>
      <c r="Q468" s="1">
        <v>112375.30158816661</v>
      </c>
      <c r="R468" s="1">
        <v>833789.52815560391</v>
      </c>
      <c r="S468" s="2">
        <f t="shared" si="14"/>
        <v>-109732.07693109999</v>
      </c>
      <c r="T468" s="2"/>
      <c r="U468" s="2"/>
      <c r="V468" s="6">
        <v>453257.43</v>
      </c>
    </row>
    <row r="469" spans="1:22" x14ac:dyDescent="0.25">
      <c r="A469" s="1" t="s">
        <v>483</v>
      </c>
      <c r="B469" s="1">
        <v>-90719.041152821213</v>
      </c>
      <c r="C469" s="1">
        <v>333292.73166666669</v>
      </c>
      <c r="D469" s="1">
        <v>111493.55221556513</v>
      </c>
      <c r="E469" s="1">
        <v>60537.853304739336</v>
      </c>
      <c r="F469" s="1">
        <v>46981.849961485626</v>
      </c>
      <c r="G469" s="1">
        <v>7287.118588735535</v>
      </c>
      <c r="H469" s="1">
        <v>461.18112225685002</v>
      </c>
      <c r="I469" s="1">
        <v>520.06768201238083</v>
      </c>
      <c r="J469" s="1">
        <v>6874.2557462216373</v>
      </c>
      <c r="K469" s="1">
        <v>11966.944168285134</v>
      </c>
      <c r="L469" s="1">
        <v>5908.0281423460538</v>
      </c>
      <c r="M469" s="1">
        <v>0</v>
      </c>
      <c r="N469" s="1">
        <v>16060.418777807448</v>
      </c>
      <c r="O469" s="1">
        <v>4087.0899174366209</v>
      </c>
      <c r="P469" s="1">
        <v>6200.9340745980171</v>
      </c>
      <c r="Q469" s="1">
        <v>74084.089285413647</v>
      </c>
      <c r="R469" s="1">
        <v>352463.38298690342</v>
      </c>
      <c r="S469" s="2">
        <f t="shared" si="14"/>
        <v>-109889.69247305795</v>
      </c>
      <c r="T469" s="2"/>
      <c r="U469" s="2"/>
      <c r="V469" s="6">
        <v>69895.16</v>
      </c>
    </row>
    <row r="470" spans="1:22" x14ac:dyDescent="0.25">
      <c r="A470" s="1" t="s">
        <v>484</v>
      </c>
      <c r="B470" s="1">
        <v>-21845.362612401368</v>
      </c>
      <c r="C470" s="1">
        <v>299134.45</v>
      </c>
      <c r="D470" s="1">
        <v>70411.782571483171</v>
      </c>
      <c r="E470" s="1">
        <v>35638.375562332643</v>
      </c>
      <c r="F470" s="1">
        <v>50762.546023461698</v>
      </c>
      <c r="G470" s="1">
        <v>0</v>
      </c>
      <c r="H470" s="1">
        <v>389.38299112642824</v>
      </c>
      <c r="I470" s="1">
        <v>482.42677465995899</v>
      </c>
      <c r="J470" s="1">
        <v>6802.658655692122</v>
      </c>
      <c r="K470" s="1">
        <v>12697.235420537359</v>
      </c>
      <c r="L470" s="1">
        <v>24389.679388317698</v>
      </c>
      <c r="M470" s="1">
        <v>0</v>
      </c>
      <c r="N470" s="1">
        <v>11159.193657069754</v>
      </c>
      <c r="O470" s="1">
        <v>21651.27326153094</v>
      </c>
      <c r="P470" s="1">
        <v>30710.436825502111</v>
      </c>
      <c r="Q470" s="1">
        <v>42115.155760966169</v>
      </c>
      <c r="R470" s="1">
        <v>307210.14689268003</v>
      </c>
      <c r="S470" s="2">
        <f t="shared" si="14"/>
        <v>-29921.059505081386</v>
      </c>
      <c r="T470" s="2"/>
      <c r="U470" s="2"/>
      <c r="V470" s="6">
        <v>110616.64</v>
      </c>
    </row>
    <row r="471" spans="1:22" x14ac:dyDescent="0.25">
      <c r="A471" s="1" t="s">
        <v>485</v>
      </c>
      <c r="B471" s="1">
        <v>-21852.131577252527</v>
      </c>
      <c r="C471" s="1">
        <v>314046.49</v>
      </c>
      <c r="D471" s="1">
        <v>60973.398713360148</v>
      </c>
      <c r="E471" s="1">
        <v>35629.065191751281</v>
      </c>
      <c r="F471" s="1">
        <v>50834.438662504152</v>
      </c>
      <c r="G471" s="1">
        <v>0</v>
      </c>
      <c r="H471" s="1">
        <v>389.41308254768995</v>
      </c>
      <c r="I471" s="1">
        <v>485.92451451540427</v>
      </c>
      <c r="J471" s="1">
        <v>6802.658655692122</v>
      </c>
      <c r="K471" s="1">
        <v>11798.079946130259</v>
      </c>
      <c r="L471" s="1">
        <v>33449.348187832999</v>
      </c>
      <c r="M471" s="1">
        <v>0</v>
      </c>
      <c r="N471" s="1">
        <v>9799.6137142397365</v>
      </c>
      <c r="O471" s="1">
        <v>21368.635990035662</v>
      </c>
      <c r="P471" s="1">
        <v>38864.164292363435</v>
      </c>
      <c r="Q471" s="1">
        <v>39878.5230505332</v>
      </c>
      <c r="R471" s="1">
        <v>310273.26400150609</v>
      </c>
      <c r="S471" s="2">
        <f t="shared" si="14"/>
        <v>-18078.905578758626</v>
      </c>
      <c r="T471" s="2"/>
      <c r="U471" s="2"/>
      <c r="V471" s="6">
        <v>105558.16</v>
      </c>
    </row>
    <row r="472" spans="1:22" x14ac:dyDescent="0.25">
      <c r="A472" s="1" t="s">
        <v>486</v>
      </c>
      <c r="B472" s="1">
        <v>-71329.199718479591</v>
      </c>
      <c r="C472" s="1">
        <v>324686.80999999994</v>
      </c>
      <c r="D472" s="1">
        <v>101931.64039491263</v>
      </c>
      <c r="E472" s="1">
        <v>60537.90368553251</v>
      </c>
      <c r="F472" s="1">
        <v>47534.806586475366</v>
      </c>
      <c r="G472" s="1">
        <v>7465.6594061517599</v>
      </c>
      <c r="H472" s="1">
        <v>428.27113787030163</v>
      </c>
      <c r="I472" s="1">
        <v>523.58552382101834</v>
      </c>
      <c r="J472" s="1">
        <v>6874.2557462216373</v>
      </c>
      <c r="K472" s="1">
        <v>12011.572061564279</v>
      </c>
      <c r="L472" s="1">
        <v>21292.994282565163</v>
      </c>
      <c r="M472" s="1">
        <v>0</v>
      </c>
      <c r="N472" s="1">
        <v>14683.044883941078</v>
      </c>
      <c r="O472" s="1">
        <v>20509.850032401595</v>
      </c>
      <c r="P472" s="1">
        <v>7859.7351191253674</v>
      </c>
      <c r="Q472" s="1">
        <v>51166.00584571893</v>
      </c>
      <c r="R472" s="1">
        <v>352819.32470630168</v>
      </c>
      <c r="S472" s="2">
        <f t="shared" si="14"/>
        <v>-99461.714424781327</v>
      </c>
      <c r="T472" s="2"/>
      <c r="U472" s="2"/>
      <c r="V472" s="6">
        <v>124429.83</v>
      </c>
    </row>
    <row r="473" spans="1:22" x14ac:dyDescent="0.25">
      <c r="A473" s="1" t="s">
        <v>487</v>
      </c>
      <c r="B473" s="1">
        <v>-39195.662063089781</v>
      </c>
      <c r="C473" s="1">
        <v>354019.53833333333</v>
      </c>
      <c r="D473" s="1">
        <v>78304.329659761861</v>
      </c>
      <c r="E473" s="1">
        <v>53414.109909373285</v>
      </c>
      <c r="F473" s="1">
        <v>49900.041299796932</v>
      </c>
      <c r="G473" s="1">
        <v>0</v>
      </c>
      <c r="H473" s="1">
        <v>604.27586082999858</v>
      </c>
      <c r="I473" s="1">
        <v>587.80121329354802</v>
      </c>
      <c r="J473" s="1">
        <v>7478.7740818608872</v>
      </c>
      <c r="K473" s="1">
        <v>13670.662281800369</v>
      </c>
      <c r="L473" s="1">
        <v>21965.243717176974</v>
      </c>
      <c r="M473" s="1">
        <v>0</v>
      </c>
      <c r="N473" s="1">
        <v>11973.258966322468</v>
      </c>
      <c r="O473" s="1">
        <v>12823.06698150255</v>
      </c>
      <c r="P473" s="1">
        <v>30606.751082105129</v>
      </c>
      <c r="Q473" s="1">
        <v>47591.383368320901</v>
      </c>
      <c r="R473" s="1">
        <v>328919.69842214487</v>
      </c>
      <c r="S473" s="2">
        <f t="shared" si="14"/>
        <v>-14095.822151901317</v>
      </c>
      <c r="T473" s="2"/>
      <c r="U473" s="2"/>
      <c r="V473" s="6">
        <v>142043.54</v>
      </c>
    </row>
    <row r="474" spans="1:22" x14ac:dyDescent="0.25">
      <c r="A474" s="1" t="s">
        <v>488</v>
      </c>
      <c r="B474" s="1">
        <v>-52457.911732106819</v>
      </c>
      <c r="C474" s="1">
        <v>320961.73</v>
      </c>
      <c r="D474" s="1">
        <v>84711.749047360005</v>
      </c>
      <c r="E474" s="1">
        <v>53344.49372934446</v>
      </c>
      <c r="F474" s="1">
        <v>48891.205876457694</v>
      </c>
      <c r="G474" s="1">
        <v>0</v>
      </c>
      <c r="H474" s="1">
        <v>603.39317913965522</v>
      </c>
      <c r="I474" s="1">
        <v>586.90667637649449</v>
      </c>
      <c r="J474" s="1">
        <v>7338.9883285071655</v>
      </c>
      <c r="K474" s="1">
        <v>13040.006105181152</v>
      </c>
      <c r="L474" s="1">
        <v>23958.835048942936</v>
      </c>
      <c r="M474" s="1">
        <v>0</v>
      </c>
      <c r="N474" s="1">
        <v>12626.234659579666</v>
      </c>
      <c r="O474" s="1">
        <v>16176.634638347281</v>
      </c>
      <c r="P474" s="1">
        <v>25493.527389193187</v>
      </c>
      <c r="Q474" s="1">
        <v>47637.311975315628</v>
      </c>
      <c r="R474" s="1">
        <v>334409.28665374534</v>
      </c>
      <c r="S474" s="2">
        <f t="shared" si="14"/>
        <v>-65905.468385852175</v>
      </c>
      <c r="T474" s="2"/>
      <c r="U474" s="2"/>
      <c r="V474" s="6">
        <v>100659.57</v>
      </c>
    </row>
    <row r="475" spans="1:22" x14ac:dyDescent="0.25">
      <c r="A475" s="1" t="s">
        <v>489</v>
      </c>
      <c r="B475" s="1">
        <v>20609.42975956673</v>
      </c>
      <c r="C475" s="1">
        <v>317276.06999999995</v>
      </c>
      <c r="D475" s="1">
        <v>53041.070216405817</v>
      </c>
      <c r="E475" s="1">
        <v>43105.474139441707</v>
      </c>
      <c r="F475" s="1">
        <v>47129.753441979694</v>
      </c>
      <c r="G475" s="1">
        <v>0</v>
      </c>
      <c r="H475" s="1">
        <v>305.39783438501701</v>
      </c>
      <c r="I475" s="1">
        <v>375.07229363693671</v>
      </c>
      <c r="J475" s="1">
        <v>6080.8763308876232</v>
      </c>
      <c r="K475" s="1">
        <v>12282.622976940558</v>
      </c>
      <c r="L475" s="1">
        <v>34106.015262133456</v>
      </c>
      <c r="M475" s="1">
        <v>0</v>
      </c>
      <c r="N475" s="1">
        <v>7718.4779742113797</v>
      </c>
      <c r="O475" s="1">
        <v>33313.178735583308</v>
      </c>
      <c r="P475" s="1">
        <v>32898.962775400352</v>
      </c>
      <c r="Q475" s="1">
        <v>44990.789060007315</v>
      </c>
      <c r="R475" s="1">
        <v>315347.69104101323</v>
      </c>
      <c r="S475" s="2">
        <f t="shared" si="14"/>
        <v>22537.808718553453</v>
      </c>
      <c r="T475" s="2"/>
      <c r="U475" s="2">
        <f t="shared" ref="U475:U510" si="15">S475-T475</f>
        <v>22537.808718553453</v>
      </c>
      <c r="V475" s="6">
        <v>175491.3</v>
      </c>
    </row>
    <row r="476" spans="1:22" x14ac:dyDescent="0.25">
      <c r="A476" s="1" t="s">
        <v>490</v>
      </c>
      <c r="B476" s="1">
        <v>-124369.6237635921</v>
      </c>
      <c r="C476" s="1">
        <v>1065733.6499999999</v>
      </c>
      <c r="D476" s="1">
        <v>141291.90122591931</v>
      </c>
      <c r="E476" s="1">
        <v>210981.72332707868</v>
      </c>
      <c r="F476" s="1">
        <v>191946.35150760075</v>
      </c>
      <c r="G476" s="1">
        <v>0</v>
      </c>
      <c r="H476" s="1">
        <v>1395.7705142765551</v>
      </c>
      <c r="I476" s="1">
        <v>1897.9058086897521</v>
      </c>
      <c r="J476" s="1">
        <v>18102.833184950137</v>
      </c>
      <c r="K476" s="1">
        <v>35385.161772628075</v>
      </c>
      <c r="L476" s="1">
        <v>259506.70592041954</v>
      </c>
      <c r="M476" s="1">
        <v>0</v>
      </c>
      <c r="N476" s="1">
        <v>20508.850171600901</v>
      </c>
      <c r="O476" s="1">
        <v>140160.05710043682</v>
      </c>
      <c r="P476" s="1">
        <v>55597.266438462968</v>
      </c>
      <c r="Q476" s="1">
        <v>85494.363266652275</v>
      </c>
      <c r="R476" s="1">
        <v>1162268.8902387158</v>
      </c>
      <c r="S476" s="2">
        <f t="shared" si="14"/>
        <v>-220904.86400230799</v>
      </c>
      <c r="T476" s="2"/>
      <c r="U476" s="2"/>
      <c r="V476" s="6">
        <v>401107.15</v>
      </c>
    </row>
    <row r="477" spans="1:22" x14ac:dyDescent="0.25">
      <c r="A477" s="1" t="s">
        <v>491</v>
      </c>
      <c r="B477" s="1">
        <v>72036.153147030389</v>
      </c>
      <c r="C477" s="1">
        <v>1119707.7366666666</v>
      </c>
      <c r="D477" s="1">
        <v>179747.15520999974</v>
      </c>
      <c r="E477" s="1">
        <v>218207.62889487378</v>
      </c>
      <c r="F477" s="1">
        <v>185320.28799815688</v>
      </c>
      <c r="G477" s="1">
        <v>0</v>
      </c>
      <c r="H477" s="1">
        <v>1395.7705142765551</v>
      </c>
      <c r="I477" s="1">
        <v>1725.2099288154363</v>
      </c>
      <c r="J477" s="1">
        <v>20409.363468620122</v>
      </c>
      <c r="K477" s="1">
        <v>38877.167349132171</v>
      </c>
      <c r="L477" s="1">
        <v>923.88078393794035</v>
      </c>
      <c r="M477" s="1">
        <v>0</v>
      </c>
      <c r="N477" s="1">
        <v>26022.241068947664</v>
      </c>
      <c r="O477" s="1">
        <v>140012.71346578217</v>
      </c>
      <c r="P477" s="1">
        <v>62104.081998573296</v>
      </c>
      <c r="Q477" s="1">
        <v>86619.694538210621</v>
      </c>
      <c r="R477" s="1">
        <v>961365.19521932653</v>
      </c>
      <c r="S477" s="2">
        <f t="shared" si="14"/>
        <v>230378.69459437043</v>
      </c>
      <c r="T477" s="2"/>
      <c r="U477" s="2">
        <f t="shared" si="15"/>
        <v>230378.69459437043</v>
      </c>
      <c r="V477" s="6">
        <v>308407.83</v>
      </c>
    </row>
    <row r="478" spans="1:22" x14ac:dyDescent="0.25">
      <c r="A478" s="1" t="s">
        <v>492</v>
      </c>
      <c r="B478" s="1">
        <v>-46284.997434235236</v>
      </c>
      <c r="C478" s="1">
        <v>391813.10000000009</v>
      </c>
      <c r="D478" s="1">
        <v>83113.669439085643</v>
      </c>
      <c r="E478" s="1">
        <v>65239.882656928428</v>
      </c>
      <c r="F478" s="1">
        <v>66457.977698327217</v>
      </c>
      <c r="G478" s="1">
        <v>0</v>
      </c>
      <c r="H478" s="1">
        <v>477.59097731823164</v>
      </c>
      <c r="I478" s="1">
        <v>589.58023615105913</v>
      </c>
      <c r="J478" s="1">
        <v>7758.3556429273422</v>
      </c>
      <c r="K478" s="1">
        <v>14696.595536864468</v>
      </c>
      <c r="L478" s="1">
        <v>29917.476810442669</v>
      </c>
      <c r="M478" s="1">
        <v>0</v>
      </c>
      <c r="N478" s="1">
        <v>12076.384551688783</v>
      </c>
      <c r="O478" s="1">
        <v>107765.63291044092</v>
      </c>
      <c r="P478" s="1">
        <v>15855.939047942271</v>
      </c>
      <c r="Q478" s="1">
        <v>20647.722850689683</v>
      </c>
      <c r="R478" s="1">
        <v>424596.80835880677</v>
      </c>
      <c r="S478" s="2">
        <f t="shared" si="14"/>
        <v>-79068.705793041911</v>
      </c>
      <c r="T478" s="2"/>
      <c r="U478" s="2"/>
      <c r="V478" s="6">
        <v>83316.210000000006</v>
      </c>
    </row>
    <row r="479" spans="1:22" x14ac:dyDescent="0.25">
      <c r="A479" s="1" t="s">
        <v>493</v>
      </c>
      <c r="B479" s="1">
        <v>-72645.631839746726</v>
      </c>
      <c r="C479" s="1">
        <v>400523.03666666662</v>
      </c>
      <c r="D479" s="1">
        <v>110574.39607952286</v>
      </c>
      <c r="E479" s="1">
        <v>39217.820080680067</v>
      </c>
      <c r="F479" s="1">
        <v>55035.160328488622</v>
      </c>
      <c r="G479" s="1">
        <v>0</v>
      </c>
      <c r="H479" s="1">
        <v>428.58208255667245</v>
      </c>
      <c r="I479" s="1">
        <v>529.18391778505008</v>
      </c>
      <c r="J479" s="1">
        <v>7408.8761780045197</v>
      </c>
      <c r="K479" s="1">
        <v>14063.336913621224</v>
      </c>
      <c r="L479" s="1">
        <v>11911.990802649647</v>
      </c>
      <c r="M479" s="1">
        <v>0</v>
      </c>
      <c r="N479" s="1">
        <v>16032.046211258232</v>
      </c>
      <c r="O479" s="1">
        <v>17070.605785595009</v>
      </c>
      <c r="P479" s="1">
        <v>49829.004519019247</v>
      </c>
      <c r="Q479" s="1">
        <v>50065.447881872176</v>
      </c>
      <c r="R479" s="1">
        <v>372166.4507810534</v>
      </c>
      <c r="S479" s="2">
        <f t="shared" si="14"/>
        <v>-44289.0459541335</v>
      </c>
      <c r="T479" s="2"/>
      <c r="U479" s="2"/>
      <c r="V479" s="6">
        <v>140665.79999999999</v>
      </c>
    </row>
    <row r="480" spans="1:22" x14ac:dyDescent="0.25">
      <c r="A480" s="1" t="s">
        <v>494</v>
      </c>
      <c r="B480" s="1">
        <v>-30726.492133012973</v>
      </c>
      <c r="C480" s="1">
        <v>364326.56</v>
      </c>
      <c r="D480" s="1">
        <v>77755.730477382051</v>
      </c>
      <c r="E480" s="1">
        <v>64948.500301439388</v>
      </c>
      <c r="F480" s="1">
        <v>65581.142044168228</v>
      </c>
      <c r="G480" s="1">
        <v>0</v>
      </c>
      <c r="H480" s="1">
        <v>477.59097731823164</v>
      </c>
      <c r="I480" s="1">
        <v>631.77423590151761</v>
      </c>
      <c r="J480" s="1">
        <v>8876.6718328341503</v>
      </c>
      <c r="K480" s="1">
        <v>16671.354399948854</v>
      </c>
      <c r="L480" s="1">
        <v>15939.455188125419</v>
      </c>
      <c r="M480" s="1">
        <v>0</v>
      </c>
      <c r="N480" s="1">
        <v>11304.584373105206</v>
      </c>
      <c r="O480" s="1">
        <v>93573.871098002885</v>
      </c>
      <c r="P480" s="1">
        <v>19430.428922881456</v>
      </c>
      <c r="Q480" s="1">
        <v>34219.093566393552</v>
      </c>
      <c r="R480" s="1">
        <v>409410.19741750089</v>
      </c>
      <c r="S480" s="2">
        <f t="shared" si="14"/>
        <v>-75810.12955051387</v>
      </c>
      <c r="T480" s="2"/>
      <c r="U480" s="2"/>
      <c r="V480" s="6">
        <v>132521.79999999999</v>
      </c>
    </row>
    <row r="481" spans="1:22" x14ac:dyDescent="0.25">
      <c r="A481" s="1" t="s">
        <v>495</v>
      </c>
      <c r="B481" s="1">
        <v>-70468.2416120118</v>
      </c>
      <c r="C481" s="1">
        <v>385943.07999999996</v>
      </c>
      <c r="D481" s="1">
        <v>100182.7308011382</v>
      </c>
      <c r="E481" s="1">
        <v>64469.802156872916</v>
      </c>
      <c r="F481" s="1">
        <v>68920.807600400716</v>
      </c>
      <c r="G481" s="1">
        <v>7359.9318857904491</v>
      </c>
      <c r="H481" s="1">
        <v>566.07981677514442</v>
      </c>
      <c r="I481" s="1">
        <v>700.96515878912032</v>
      </c>
      <c r="J481" s="1">
        <v>9094.0872921250138</v>
      </c>
      <c r="K481" s="1">
        <v>16671.354399948854</v>
      </c>
      <c r="L481" s="1">
        <v>43849.997940650777</v>
      </c>
      <c r="M481" s="1">
        <v>0</v>
      </c>
      <c r="N481" s="1">
        <v>14587.158024294204</v>
      </c>
      <c r="O481" s="1">
        <v>40218.008383717308</v>
      </c>
      <c r="P481" s="1">
        <v>14200.514799943116</v>
      </c>
      <c r="Q481" s="1">
        <v>29111.681718227632</v>
      </c>
      <c r="R481" s="1">
        <v>409933.11997867352</v>
      </c>
      <c r="S481" s="2">
        <f t="shared" si="14"/>
        <v>-94458.281590685365</v>
      </c>
      <c r="T481" s="2"/>
      <c r="U481" s="2"/>
      <c r="V481" s="6">
        <v>105696.87</v>
      </c>
    </row>
    <row r="482" spans="1:22" x14ac:dyDescent="0.25">
      <c r="A482" s="1" t="s">
        <v>496</v>
      </c>
      <c r="B482" s="1">
        <v>-53648.979784833937</v>
      </c>
      <c r="C482" s="1">
        <v>295546.76</v>
      </c>
      <c r="D482" s="1">
        <v>127191.52411954555</v>
      </c>
      <c r="E482" s="1">
        <v>39649.986524656997</v>
      </c>
      <c r="F482" s="1">
        <v>44135.613345670172</v>
      </c>
      <c r="G482" s="1">
        <v>0</v>
      </c>
      <c r="H482" s="1">
        <v>850.27322964441521</v>
      </c>
      <c r="I482" s="1">
        <v>969.9594454307404</v>
      </c>
      <c r="J482" s="1">
        <v>5784.7855123222971</v>
      </c>
      <c r="K482" s="1">
        <v>11529.631477378005</v>
      </c>
      <c r="L482" s="1">
        <v>54159.467115945001</v>
      </c>
      <c r="M482" s="1">
        <v>0</v>
      </c>
      <c r="N482" s="1">
        <v>18486.19961065572</v>
      </c>
      <c r="O482" s="1">
        <v>7304.0473822166614</v>
      </c>
      <c r="P482" s="1">
        <v>0</v>
      </c>
      <c r="Q482" s="1">
        <v>0</v>
      </c>
      <c r="R482" s="1">
        <v>310061.48776346556</v>
      </c>
      <c r="S482" s="2">
        <f t="shared" si="14"/>
        <v>-68163.707548299484</v>
      </c>
      <c r="T482" s="2"/>
      <c r="U482" s="2"/>
      <c r="V482" s="6">
        <v>92225.39</v>
      </c>
    </row>
    <row r="483" spans="1:22" x14ac:dyDescent="0.25">
      <c r="A483" s="1" t="s">
        <v>497</v>
      </c>
      <c r="B483" s="1">
        <v>-12178.328196267867</v>
      </c>
      <c r="C483" s="1">
        <v>42202.14</v>
      </c>
      <c r="D483" s="1">
        <v>29341.450867968306</v>
      </c>
      <c r="E483" s="1">
        <v>5278.4460832253344</v>
      </c>
      <c r="F483" s="1">
        <v>6900.4309845229809</v>
      </c>
      <c r="G483" s="1">
        <v>0</v>
      </c>
      <c r="H483" s="1">
        <v>28.145509353445583</v>
      </c>
      <c r="I483" s="1">
        <v>30.353949320244094</v>
      </c>
      <c r="J483" s="1">
        <v>978.53043655308704</v>
      </c>
      <c r="K483" s="1">
        <v>1957.4871567788607</v>
      </c>
      <c r="L483" s="1">
        <v>9783.7467491694697</v>
      </c>
      <c r="M483" s="1">
        <v>0</v>
      </c>
      <c r="N483" s="1">
        <v>4226.5761483402239</v>
      </c>
      <c r="O483" s="1">
        <v>1999.0232820577808</v>
      </c>
      <c r="P483" s="1">
        <v>0</v>
      </c>
      <c r="Q483" s="1">
        <v>0</v>
      </c>
      <c r="R483" s="1">
        <v>60524.191167289726</v>
      </c>
      <c r="S483" s="2">
        <f t="shared" si="14"/>
        <v>-30500.379363557593</v>
      </c>
      <c r="T483" s="2"/>
      <c r="U483" s="2"/>
      <c r="V483" s="6">
        <v>32365.38</v>
      </c>
    </row>
    <row r="484" spans="1:22" x14ac:dyDescent="0.25">
      <c r="A484" s="1" t="s">
        <v>498</v>
      </c>
      <c r="B484" s="1">
        <v>-20349.188172506416</v>
      </c>
      <c r="C484" s="1">
        <v>55625.206666666658</v>
      </c>
      <c r="D484" s="1">
        <v>34591.241138878213</v>
      </c>
      <c r="E484" s="1">
        <v>6479.2219080966497</v>
      </c>
      <c r="F484" s="1">
        <v>6518.0486477622062</v>
      </c>
      <c r="G484" s="1">
        <v>0</v>
      </c>
      <c r="H484" s="1">
        <v>157.00700566980888</v>
      </c>
      <c r="I484" s="1">
        <v>196.4262356177253</v>
      </c>
      <c r="J484" s="1">
        <v>1258.1119976195423</v>
      </c>
      <c r="K484" s="1">
        <v>2511.6862980102756</v>
      </c>
      <c r="L484" s="1">
        <v>7940.5700927343532</v>
      </c>
      <c r="M484" s="1">
        <v>0</v>
      </c>
      <c r="N484" s="1">
        <v>4982.7977286111382</v>
      </c>
      <c r="O484" s="1">
        <v>1851.3680961669231</v>
      </c>
      <c r="P484" s="1">
        <v>0</v>
      </c>
      <c r="Q484" s="1">
        <v>0</v>
      </c>
      <c r="R484" s="1">
        <v>66486.479149166829</v>
      </c>
      <c r="S484" s="2">
        <f t="shared" si="14"/>
        <v>-31210.460655006587</v>
      </c>
      <c r="T484" s="2"/>
      <c r="U484" s="2"/>
      <c r="V484" s="6">
        <v>27343.759999999998</v>
      </c>
    </row>
    <row r="485" spans="1:22" x14ac:dyDescent="0.25">
      <c r="A485" s="1" t="s">
        <v>499</v>
      </c>
      <c r="B485" s="1">
        <v>533.2998736211448</v>
      </c>
      <c r="C485" s="1">
        <v>72306.67</v>
      </c>
      <c r="D485" s="1">
        <v>32234.522615439884</v>
      </c>
      <c r="E485" s="1">
        <v>7745.946191252624</v>
      </c>
      <c r="F485" s="1">
        <v>11582.599484417397</v>
      </c>
      <c r="G485" s="1">
        <v>0</v>
      </c>
      <c r="H485" s="1">
        <v>68.498105265388432</v>
      </c>
      <c r="I485" s="1">
        <v>70.10556175784852</v>
      </c>
      <c r="J485" s="1">
        <v>1252.8133504198436</v>
      </c>
      <c r="K485" s="1">
        <v>2493.5200006777395</v>
      </c>
      <c r="L485" s="1">
        <v>0.11620743283040426</v>
      </c>
      <c r="M485" s="1">
        <v>0</v>
      </c>
      <c r="N485" s="1">
        <v>4789.8672324237405</v>
      </c>
      <c r="O485" s="1">
        <v>3176.9181059051975</v>
      </c>
      <c r="P485" s="1">
        <v>0</v>
      </c>
      <c r="Q485" s="1">
        <v>0</v>
      </c>
      <c r="R485" s="1">
        <v>63414.906854992492</v>
      </c>
      <c r="S485" s="2">
        <f t="shared" si="14"/>
        <v>9425.0630186286508</v>
      </c>
      <c r="T485" s="2"/>
      <c r="U485" s="2">
        <f t="shared" si="15"/>
        <v>9425.0630186286508</v>
      </c>
      <c r="V485" s="6">
        <v>16173.76</v>
      </c>
    </row>
    <row r="486" spans="1:22" x14ac:dyDescent="0.25">
      <c r="A486" s="1" t="s">
        <v>500</v>
      </c>
      <c r="B486" s="1">
        <v>8763.2611256041273</v>
      </c>
      <c r="C486" s="1">
        <v>268732.28166666668</v>
      </c>
      <c r="D486" s="1">
        <v>85960.998402264187</v>
      </c>
      <c r="E486" s="1">
        <v>34798.678882248307</v>
      </c>
      <c r="F486" s="1">
        <v>46565.125127749903</v>
      </c>
      <c r="G486" s="1">
        <v>0</v>
      </c>
      <c r="H486" s="1">
        <v>186.30601950495307</v>
      </c>
      <c r="I486" s="1">
        <v>233.112300193517</v>
      </c>
      <c r="J486" s="1">
        <v>15676.314180822459</v>
      </c>
      <c r="K486" s="1">
        <v>7775.663217067462</v>
      </c>
      <c r="L486" s="1">
        <v>5589.102125099048</v>
      </c>
      <c r="M486" s="1">
        <v>0</v>
      </c>
      <c r="N486" s="1">
        <v>12382.50648099868</v>
      </c>
      <c r="O486" s="1">
        <v>4404.8118781467756</v>
      </c>
      <c r="P486" s="1">
        <v>0</v>
      </c>
      <c r="Q486" s="1">
        <v>0</v>
      </c>
      <c r="R486" s="1">
        <v>213572.61861409529</v>
      </c>
      <c r="S486" s="2">
        <f t="shared" si="14"/>
        <v>63922.924178175483</v>
      </c>
      <c r="T486" s="2"/>
      <c r="U486" s="2">
        <f t="shared" si="15"/>
        <v>63922.924178175483</v>
      </c>
      <c r="V486" s="6">
        <v>138523.28</v>
      </c>
    </row>
    <row r="487" spans="1:22" x14ac:dyDescent="0.25">
      <c r="A487" s="1" t="s">
        <v>501</v>
      </c>
      <c r="B487" s="1">
        <v>-27195.635575444263</v>
      </c>
      <c r="C487" s="1">
        <v>300442.76500000001</v>
      </c>
      <c r="D487" s="1">
        <v>85928.354483973817</v>
      </c>
      <c r="E487" s="1">
        <v>38241.873583494853</v>
      </c>
      <c r="F487" s="1">
        <v>45498.458967564336</v>
      </c>
      <c r="G487" s="1">
        <v>0</v>
      </c>
      <c r="H487" s="1">
        <v>303.47198342426805</v>
      </c>
      <c r="I487" s="1">
        <v>363.14178441735737</v>
      </c>
      <c r="J487" s="1">
        <v>5985.6414423192246</v>
      </c>
      <c r="K487" s="1">
        <v>11913.309369893157</v>
      </c>
      <c r="L487" s="1">
        <v>16903.765594376266</v>
      </c>
      <c r="M487" s="1">
        <v>0</v>
      </c>
      <c r="N487" s="1">
        <v>12542.324191154348</v>
      </c>
      <c r="O487" s="1">
        <v>15855.264513161334</v>
      </c>
      <c r="P487" s="1">
        <v>11306.992124877212</v>
      </c>
      <c r="Q487" s="1">
        <v>46314.04549264977</v>
      </c>
      <c r="R487" s="1">
        <v>291156.64353130595</v>
      </c>
      <c r="S487" s="2">
        <f t="shared" si="14"/>
        <v>-17909.514106750197</v>
      </c>
      <c r="T487" s="2"/>
      <c r="U487" s="2"/>
      <c r="V487" s="6">
        <v>166018.56</v>
      </c>
    </row>
    <row r="488" spans="1:22" x14ac:dyDescent="0.25">
      <c r="A488" s="1" t="s">
        <v>502</v>
      </c>
      <c r="B488" s="1">
        <v>-10977.92892327614</v>
      </c>
      <c r="C488" s="1">
        <v>42362.143333333326</v>
      </c>
      <c r="D488" s="1">
        <v>15322.333416282701</v>
      </c>
      <c r="E488" s="1">
        <v>2384.6539317069751</v>
      </c>
      <c r="F488" s="1">
        <v>5119.6085125827813</v>
      </c>
      <c r="G488" s="1">
        <v>0</v>
      </c>
      <c r="H488" s="1">
        <v>11.514983869478096</v>
      </c>
      <c r="I488" s="1">
        <v>14.392998485625677</v>
      </c>
      <c r="J488" s="1">
        <v>3481.9451784099779</v>
      </c>
      <c r="K488" s="1">
        <v>1668.8595608833011</v>
      </c>
      <c r="L488" s="1">
        <v>946.02358204817006</v>
      </c>
      <c r="M488" s="1">
        <v>0</v>
      </c>
      <c r="N488" s="1">
        <v>2371.6708749035865</v>
      </c>
      <c r="O488" s="1">
        <v>263.57234584628679</v>
      </c>
      <c r="P488" s="1">
        <v>0</v>
      </c>
      <c r="Q488" s="1">
        <v>0</v>
      </c>
      <c r="R488" s="1">
        <v>31584.575385018881</v>
      </c>
      <c r="S488" s="2">
        <f t="shared" si="14"/>
        <v>-200.36097496169532</v>
      </c>
      <c r="T488" s="2"/>
      <c r="U488" s="2"/>
      <c r="V488" s="6">
        <v>15273.73</v>
      </c>
    </row>
    <row r="489" spans="1:22" x14ac:dyDescent="0.25">
      <c r="A489" s="1" t="s">
        <v>503</v>
      </c>
      <c r="B489" s="1">
        <v>5317.4395935193024</v>
      </c>
      <c r="C489" s="1">
        <v>99048.143333333341</v>
      </c>
      <c r="D489" s="1">
        <v>32168.570408684918</v>
      </c>
      <c r="E489" s="1">
        <v>8476.7800534137496</v>
      </c>
      <c r="F489" s="1">
        <v>14329.512922027827</v>
      </c>
      <c r="G489" s="1">
        <v>0</v>
      </c>
      <c r="H489" s="1">
        <v>123.84625943941292</v>
      </c>
      <c r="I489" s="1">
        <v>154.94585520559036</v>
      </c>
      <c r="J489" s="1">
        <v>8124.525343811265</v>
      </c>
      <c r="K489" s="1">
        <v>3885.3511515952091</v>
      </c>
      <c r="L489" s="1">
        <v>0.14790036905687817</v>
      </c>
      <c r="M489" s="1">
        <v>0</v>
      </c>
      <c r="N489" s="1">
        <v>4798.3369515666254</v>
      </c>
      <c r="O489" s="1">
        <v>5746.7736030061888</v>
      </c>
      <c r="P489" s="1">
        <v>0</v>
      </c>
      <c r="Q489" s="1">
        <v>0</v>
      </c>
      <c r="R489" s="1">
        <v>77808.790449119842</v>
      </c>
      <c r="S489" s="2">
        <f t="shared" si="14"/>
        <v>26556.792477732801</v>
      </c>
      <c r="T489" s="2"/>
      <c r="U489" s="2">
        <f t="shared" si="15"/>
        <v>26556.792477732801</v>
      </c>
      <c r="V489" s="6">
        <v>34868.839999999997</v>
      </c>
    </row>
    <row r="490" spans="1:22" x14ac:dyDescent="0.25">
      <c r="A490" s="1" t="s">
        <v>504</v>
      </c>
      <c r="B490" s="1">
        <v>-15213.210429838626</v>
      </c>
      <c r="C490" s="1">
        <v>112457.33666666667</v>
      </c>
      <c r="D490" s="1">
        <v>39395.885437105761</v>
      </c>
      <c r="E490" s="1">
        <v>9418.4776873889423</v>
      </c>
      <c r="F490" s="1">
        <v>16226.979855672918</v>
      </c>
      <c r="G490" s="1">
        <v>0</v>
      </c>
      <c r="H490" s="1">
        <v>161.45050554278694</v>
      </c>
      <c r="I490" s="1">
        <v>202.01457860516095</v>
      </c>
      <c r="J490" s="1">
        <v>7834.356542704425</v>
      </c>
      <c r="K490" s="1">
        <v>3746.7302056374788</v>
      </c>
      <c r="L490" s="1">
        <v>1211.4202300086624</v>
      </c>
      <c r="M490" s="1">
        <v>0</v>
      </c>
      <c r="N490" s="1">
        <v>5821.4469395031429</v>
      </c>
      <c r="O490" s="1">
        <v>1415.4777665686179</v>
      </c>
      <c r="P490" s="1">
        <v>0</v>
      </c>
      <c r="Q490" s="1">
        <v>0</v>
      </c>
      <c r="R490" s="1">
        <v>85434.239748737891</v>
      </c>
      <c r="S490" s="2">
        <f t="shared" si="14"/>
        <v>11809.886488090153</v>
      </c>
      <c r="T490" s="2"/>
      <c r="U490" s="2">
        <f t="shared" si="15"/>
        <v>11809.886488090153</v>
      </c>
      <c r="V490" s="6">
        <v>125840.98</v>
      </c>
    </row>
    <row r="491" spans="1:22" x14ac:dyDescent="0.25">
      <c r="A491" s="1" t="s">
        <v>505</v>
      </c>
      <c r="B491" s="1">
        <v>2591.0275931606011</v>
      </c>
      <c r="C491" s="1">
        <v>159905.33999999997</v>
      </c>
      <c r="D491" s="1">
        <v>64332.786499336056</v>
      </c>
      <c r="E491" s="1">
        <v>14028.733386704596</v>
      </c>
      <c r="F491" s="1">
        <v>24656.050324406871</v>
      </c>
      <c r="G491" s="1">
        <v>0</v>
      </c>
      <c r="H491" s="1">
        <v>45.829234581572656</v>
      </c>
      <c r="I491" s="1">
        <v>50.274984933728796</v>
      </c>
      <c r="J491" s="1">
        <v>3704.4380890022599</v>
      </c>
      <c r="K491" s="1">
        <v>7348.4248410212967</v>
      </c>
      <c r="L491" s="1">
        <v>97605.43294126862</v>
      </c>
      <c r="M491" s="1">
        <v>0</v>
      </c>
      <c r="N491" s="1">
        <v>9413.5566725021981</v>
      </c>
      <c r="O491" s="1">
        <v>4096.1651034466568</v>
      </c>
      <c r="P491" s="1">
        <v>0</v>
      </c>
      <c r="Q491" s="1">
        <v>0</v>
      </c>
      <c r="R491" s="1">
        <v>225281.69207720386</v>
      </c>
      <c r="S491" s="2">
        <f t="shared" si="14"/>
        <v>-62785.324484043289</v>
      </c>
      <c r="T491" s="2"/>
      <c r="U491" s="2"/>
      <c r="V491" s="6">
        <v>82726.44</v>
      </c>
    </row>
    <row r="492" spans="1:22" x14ac:dyDescent="0.25">
      <c r="A492" s="1" t="s">
        <v>506</v>
      </c>
      <c r="B492" s="1">
        <v>-18985.589806323595</v>
      </c>
      <c r="C492" s="1">
        <v>145828.26166666666</v>
      </c>
      <c r="D492" s="1">
        <v>53452.683451240402</v>
      </c>
      <c r="E492" s="1">
        <v>15312.174017040747</v>
      </c>
      <c r="F492" s="1">
        <v>19162.533866453032</v>
      </c>
      <c r="G492" s="1">
        <v>0</v>
      </c>
      <c r="H492" s="1">
        <v>147.22729375975564</v>
      </c>
      <c r="I492" s="1">
        <v>184.21429905345485</v>
      </c>
      <c r="J492" s="1">
        <v>2784.0218475426423</v>
      </c>
      <c r="K492" s="1">
        <v>5553.5092717868793</v>
      </c>
      <c r="L492" s="1">
        <v>8551.9902184154889</v>
      </c>
      <c r="M492" s="1">
        <v>0</v>
      </c>
      <c r="N492" s="1">
        <v>7868.4200211016796</v>
      </c>
      <c r="O492" s="1">
        <v>4349.4282361031001</v>
      </c>
      <c r="P492" s="1">
        <v>0</v>
      </c>
      <c r="Q492" s="1">
        <v>0</v>
      </c>
      <c r="R492" s="1">
        <v>117366.20252249716</v>
      </c>
      <c r="S492" s="2">
        <f t="shared" si="14"/>
        <v>9476.4693378459051</v>
      </c>
      <c r="T492" s="2"/>
      <c r="U492" s="2">
        <f t="shared" si="15"/>
        <v>9476.4693378459051</v>
      </c>
      <c r="V492" s="6">
        <v>30160.57</v>
      </c>
    </row>
    <row r="493" spans="1:22" x14ac:dyDescent="0.25">
      <c r="A493" s="1" t="s">
        <v>507</v>
      </c>
      <c r="B493" s="1">
        <v>2567.1764956538391</v>
      </c>
      <c r="C493" s="1">
        <v>225418.40666666662</v>
      </c>
      <c r="D493" s="1">
        <v>74338.578398149766</v>
      </c>
      <c r="E493" s="1">
        <v>20404.372384004258</v>
      </c>
      <c r="F493" s="1">
        <v>29207.936697331865</v>
      </c>
      <c r="G493" s="1">
        <v>0</v>
      </c>
      <c r="H493" s="1">
        <v>172.36366098703098</v>
      </c>
      <c r="I493" s="1">
        <v>215.64370286948247</v>
      </c>
      <c r="J493" s="1">
        <v>15123.183674097176</v>
      </c>
      <c r="K493" s="1">
        <v>7348.6891520065492</v>
      </c>
      <c r="L493" s="1">
        <v>19756.193240631368</v>
      </c>
      <c r="M493" s="1">
        <v>0</v>
      </c>
      <c r="N493" s="1">
        <v>10952.930586223812</v>
      </c>
      <c r="O493" s="1">
        <v>4103.1197310423877</v>
      </c>
      <c r="P493" s="1">
        <v>0</v>
      </c>
      <c r="Q493" s="1">
        <v>0</v>
      </c>
      <c r="R493" s="1">
        <v>181623.0112273437</v>
      </c>
      <c r="S493" s="2">
        <f t="shared" si="14"/>
        <v>46362.571934976761</v>
      </c>
      <c r="T493" s="2"/>
      <c r="U493" s="2">
        <f t="shared" si="15"/>
        <v>46362.571934976761</v>
      </c>
      <c r="V493" s="6">
        <v>96096.8</v>
      </c>
    </row>
    <row r="494" spans="1:22" x14ac:dyDescent="0.25">
      <c r="A494" s="1" t="s">
        <v>508</v>
      </c>
      <c r="B494" s="1">
        <v>-46709.590320563933</v>
      </c>
      <c r="C494" s="1">
        <v>438730.01166666666</v>
      </c>
      <c r="D494" s="1">
        <v>135044.37060092657</v>
      </c>
      <c r="E494" s="1">
        <v>37753.935601457481</v>
      </c>
      <c r="F494" s="1">
        <v>66324.487926265225</v>
      </c>
      <c r="G494" s="1">
        <v>0</v>
      </c>
      <c r="H494" s="1">
        <v>54.866691433837261</v>
      </c>
      <c r="I494" s="1">
        <v>61.712996300098915</v>
      </c>
      <c r="J494" s="1">
        <v>9855.2123237462492</v>
      </c>
      <c r="K494" s="1">
        <v>19831.568363504259</v>
      </c>
      <c r="L494" s="1">
        <v>45650.853962911482</v>
      </c>
      <c r="M494" s="1">
        <v>0</v>
      </c>
      <c r="N494" s="1">
        <v>19656.07612846409</v>
      </c>
      <c r="O494" s="1">
        <v>7723.1340451385768</v>
      </c>
      <c r="P494" s="1">
        <v>15907.726644697594</v>
      </c>
      <c r="Q494" s="1">
        <v>63341.378059321287</v>
      </c>
      <c r="R494" s="1">
        <v>421205.32334416674</v>
      </c>
      <c r="S494" s="2">
        <f t="shared" si="14"/>
        <v>-29184.901998064015</v>
      </c>
      <c r="T494" s="2"/>
      <c r="U494" s="2"/>
      <c r="V494" s="6">
        <v>196205.62</v>
      </c>
    </row>
    <row r="495" spans="1:22" x14ac:dyDescent="0.25">
      <c r="A495" s="1" t="s">
        <v>509</v>
      </c>
      <c r="B495" s="1">
        <v>-15817.612663064385</v>
      </c>
      <c r="C495" s="1">
        <v>125189.45000000001</v>
      </c>
      <c r="D495" s="1">
        <v>48161.872811059671</v>
      </c>
      <c r="E495" s="1">
        <v>12260.851201378406</v>
      </c>
      <c r="F495" s="1">
        <v>18968.336824203641</v>
      </c>
      <c r="G495" s="1">
        <v>0</v>
      </c>
      <c r="H495" s="1">
        <v>39.831011276739993</v>
      </c>
      <c r="I495" s="1">
        <v>49.822690986903964</v>
      </c>
      <c r="J495" s="1">
        <v>2446.3260913827176</v>
      </c>
      <c r="K495" s="1">
        <v>4848.3783921692502</v>
      </c>
      <c r="L495" s="1">
        <v>9834.2864181386212</v>
      </c>
      <c r="M495" s="1">
        <v>0</v>
      </c>
      <c r="N495" s="1">
        <v>6937.6195403085549</v>
      </c>
      <c r="O495" s="1">
        <v>5082.2046660187889</v>
      </c>
      <c r="P495" s="1">
        <v>3334.586571592346</v>
      </c>
      <c r="Q495" s="1">
        <v>8821.7196009731033</v>
      </c>
      <c r="R495" s="1">
        <v>120785.83581948873</v>
      </c>
      <c r="S495" s="2">
        <f t="shared" si="14"/>
        <v>-11413.998482553099</v>
      </c>
      <c r="T495" s="2"/>
      <c r="U495" s="2"/>
      <c r="V495" s="6">
        <v>45826.46</v>
      </c>
    </row>
    <row r="496" spans="1:22" x14ac:dyDescent="0.25">
      <c r="A496" s="1" t="s">
        <v>510</v>
      </c>
      <c r="B496" s="1">
        <v>-23814.870191701877</v>
      </c>
      <c r="C496" s="1">
        <v>124307.26999999999</v>
      </c>
      <c r="D496" s="1">
        <v>43685.400444973995</v>
      </c>
      <c r="E496" s="1">
        <v>13447.288652508076</v>
      </c>
      <c r="F496" s="1">
        <v>18817.970700057856</v>
      </c>
      <c r="G496" s="1">
        <v>0</v>
      </c>
      <c r="H496" s="1">
        <v>71.497216917804764</v>
      </c>
      <c r="I496" s="1">
        <v>82.950709847673679</v>
      </c>
      <c r="J496" s="1">
        <v>3774.3359928586265</v>
      </c>
      <c r="K496" s="1">
        <v>7480.4481781548429</v>
      </c>
      <c r="L496" s="1">
        <v>16373.331485065846</v>
      </c>
      <c r="M496" s="1">
        <v>0</v>
      </c>
      <c r="N496" s="1">
        <v>6292.792826853266</v>
      </c>
      <c r="O496" s="1">
        <v>4219.5896431911187</v>
      </c>
      <c r="P496" s="1">
        <v>4696.7495272035012</v>
      </c>
      <c r="Q496" s="1">
        <v>8821.7196009731033</v>
      </c>
      <c r="R496" s="1">
        <v>127764.07497860573</v>
      </c>
      <c r="S496" s="2">
        <f t="shared" si="14"/>
        <v>-27271.675170307615</v>
      </c>
      <c r="T496" s="2"/>
      <c r="U496" s="2"/>
      <c r="V496" s="6">
        <v>49764.9</v>
      </c>
    </row>
    <row r="497" spans="1:22" x14ac:dyDescent="0.25">
      <c r="A497" s="1" t="s">
        <v>511</v>
      </c>
      <c r="B497" s="1">
        <v>-74674.996013049153</v>
      </c>
      <c r="C497" s="1">
        <v>458109.11999999988</v>
      </c>
      <c r="D497" s="1">
        <v>110775.40396912766</v>
      </c>
      <c r="E497" s="1">
        <v>113069.62423067294</v>
      </c>
      <c r="F497" s="1">
        <v>77842.872425377864</v>
      </c>
      <c r="G497" s="1">
        <v>11712.026368891336</v>
      </c>
      <c r="H497" s="1">
        <v>611.30722293148301</v>
      </c>
      <c r="I497" s="1">
        <v>637.71436306981695</v>
      </c>
      <c r="J497" s="1">
        <v>8867.2710071572656</v>
      </c>
      <c r="K497" s="1">
        <v>20695.02152328804</v>
      </c>
      <c r="L497" s="1">
        <v>30633.853376593812</v>
      </c>
      <c r="M497" s="1">
        <v>0</v>
      </c>
      <c r="N497" s="1">
        <v>17662.930987750191</v>
      </c>
      <c r="O497" s="1">
        <v>27485.220910440836</v>
      </c>
      <c r="P497" s="1">
        <v>43271.959110552016</v>
      </c>
      <c r="Q497" s="1">
        <v>76307.626815340234</v>
      </c>
      <c r="R497" s="1">
        <v>539572.83231119346</v>
      </c>
      <c r="S497" s="2">
        <f t="shared" si="14"/>
        <v>-156138.70832424273</v>
      </c>
      <c r="T497" s="2"/>
      <c r="U497" s="2"/>
      <c r="V497" s="6">
        <v>139277.70000000001</v>
      </c>
    </row>
    <row r="498" spans="1:22" x14ac:dyDescent="0.25">
      <c r="A498" s="1" t="s">
        <v>512</v>
      </c>
      <c r="B498" s="1">
        <v>-130137.66220417002</v>
      </c>
      <c r="C498" s="1">
        <v>455042.6</v>
      </c>
      <c r="D498" s="1">
        <v>110633.86618809144</v>
      </c>
      <c r="E498" s="1">
        <v>113591.09566865704</v>
      </c>
      <c r="F498" s="1">
        <v>76221.811373532008</v>
      </c>
      <c r="G498" s="1">
        <v>11559.404874194866</v>
      </c>
      <c r="H498" s="1">
        <v>611.30722293148301</v>
      </c>
      <c r="I498" s="1">
        <v>637.71436306981695</v>
      </c>
      <c r="J498" s="1">
        <v>8867.2710071572656</v>
      </c>
      <c r="K498" s="1">
        <v>18084.523580021891</v>
      </c>
      <c r="L498" s="1">
        <v>45299.18914254252</v>
      </c>
      <c r="M498" s="1">
        <v>0</v>
      </c>
      <c r="N498" s="1">
        <v>17462.78275909345</v>
      </c>
      <c r="O498" s="1">
        <v>31768.5680066194</v>
      </c>
      <c r="P498" s="1">
        <v>32531.535153165823</v>
      </c>
      <c r="Q498" s="1">
        <v>74911.949913987919</v>
      </c>
      <c r="R498" s="1">
        <v>542181.01925306488</v>
      </c>
      <c r="S498" s="2">
        <f t="shared" si="14"/>
        <v>-217276.08145723492</v>
      </c>
      <c r="T498" s="2"/>
      <c r="U498" s="2"/>
      <c r="V498" s="6">
        <v>168383.61</v>
      </c>
    </row>
    <row r="499" spans="1:22" x14ac:dyDescent="0.25">
      <c r="A499" s="1" t="s">
        <v>513</v>
      </c>
      <c r="B499" s="1">
        <v>-167943.89365413017</v>
      </c>
      <c r="C499" s="1">
        <v>413132.60666666663</v>
      </c>
      <c r="D499" s="1">
        <v>125261.32226998526</v>
      </c>
      <c r="E499" s="1">
        <v>114591.29547968351</v>
      </c>
      <c r="F499" s="1">
        <v>67984.402872700084</v>
      </c>
      <c r="G499" s="1">
        <v>0</v>
      </c>
      <c r="H499" s="1">
        <v>1192.4929331800017</v>
      </c>
      <c r="I499" s="1">
        <v>1104.9340101398654</v>
      </c>
      <c r="J499" s="1">
        <v>16071.9230448956</v>
      </c>
      <c r="K499" s="1">
        <v>25115.256782576995</v>
      </c>
      <c r="L499" s="1">
        <v>83136.656765796492</v>
      </c>
      <c r="M499" s="1">
        <v>0</v>
      </c>
      <c r="N499" s="1">
        <v>18580.52797135356</v>
      </c>
      <c r="O499" s="1">
        <v>15658.801800959402</v>
      </c>
      <c r="P499" s="1">
        <v>32168.459176457214</v>
      </c>
      <c r="Q499" s="1">
        <v>17643.439201946207</v>
      </c>
      <c r="R499" s="1">
        <v>518509.51230967412</v>
      </c>
      <c r="S499" s="2">
        <f t="shared" si="14"/>
        <v>-273320.79929713765</v>
      </c>
      <c r="T499" s="2"/>
      <c r="U499" s="2"/>
      <c r="V499" s="6">
        <v>222672.32</v>
      </c>
    </row>
    <row r="500" spans="1:22" x14ac:dyDescent="0.25">
      <c r="A500" s="1" t="s">
        <v>514</v>
      </c>
      <c r="B500" s="1">
        <v>-51095.591053309618</v>
      </c>
      <c r="C500" s="1">
        <v>462625.30000000005</v>
      </c>
      <c r="D500" s="1">
        <v>119580.72385299085</v>
      </c>
      <c r="E500" s="1">
        <v>113299.08859133246</v>
      </c>
      <c r="F500" s="1">
        <v>80739.469069146624</v>
      </c>
      <c r="G500" s="1">
        <v>0</v>
      </c>
      <c r="H500" s="1">
        <v>727.57044421294688</v>
      </c>
      <c r="I500" s="1">
        <v>637.71436306981695</v>
      </c>
      <c r="J500" s="1">
        <v>8867.2710071572656</v>
      </c>
      <c r="K500" s="1">
        <v>19223.083812224861</v>
      </c>
      <c r="L500" s="1">
        <v>98441.756706724875</v>
      </c>
      <c r="M500" s="1">
        <v>0</v>
      </c>
      <c r="N500" s="1">
        <v>17225.359356379591</v>
      </c>
      <c r="O500" s="1">
        <v>8949.4600111591517</v>
      </c>
      <c r="P500" s="1">
        <v>28695.534497095221</v>
      </c>
      <c r="Q500" s="1">
        <v>70362.585715843175</v>
      </c>
      <c r="R500" s="1">
        <v>566749.61742733675</v>
      </c>
      <c r="S500" s="2">
        <f t="shared" si="14"/>
        <v>-155219.90848064632</v>
      </c>
      <c r="T500" s="2"/>
      <c r="U500" s="2"/>
      <c r="V500" s="6">
        <v>125239.7</v>
      </c>
    </row>
    <row r="501" spans="1:22" x14ac:dyDescent="0.25">
      <c r="A501" s="1" t="s">
        <v>515</v>
      </c>
      <c r="B501" s="1">
        <v>-97741.575044638244</v>
      </c>
      <c r="C501" s="1">
        <v>632086.45333333325</v>
      </c>
      <c r="D501" s="1">
        <v>230138.78001741786</v>
      </c>
      <c r="E501" s="1">
        <v>87584.147330365435</v>
      </c>
      <c r="F501" s="1">
        <v>100735.10079683515</v>
      </c>
      <c r="G501" s="1">
        <v>0</v>
      </c>
      <c r="H501" s="1">
        <v>1280.0088166827861</v>
      </c>
      <c r="I501" s="1">
        <v>1154.5556815948473</v>
      </c>
      <c r="J501" s="1">
        <v>10599.154455814763</v>
      </c>
      <c r="K501" s="1">
        <v>16017.936981176561</v>
      </c>
      <c r="L501" s="1">
        <v>45447.72337032394</v>
      </c>
      <c r="M501" s="1">
        <v>0</v>
      </c>
      <c r="N501" s="1">
        <v>33687.911836197585</v>
      </c>
      <c r="O501" s="1">
        <v>27134.062467055832</v>
      </c>
      <c r="P501" s="1">
        <v>34853.967165390452</v>
      </c>
      <c r="Q501" s="1">
        <v>53403.63350846972</v>
      </c>
      <c r="R501" s="1">
        <v>642036.98242732487</v>
      </c>
      <c r="S501" s="2">
        <f t="shared" si="14"/>
        <v>-107692.10413862986</v>
      </c>
      <c r="T501" s="2"/>
      <c r="U501" s="2"/>
      <c r="V501" s="6">
        <v>139724.76</v>
      </c>
    </row>
    <row r="502" spans="1:22" x14ac:dyDescent="0.25">
      <c r="A502" s="1" t="s">
        <v>516</v>
      </c>
      <c r="B502" s="1">
        <v>-27913.239350473101</v>
      </c>
      <c r="C502" s="1">
        <v>492385.81666666665</v>
      </c>
      <c r="D502" s="1">
        <v>106852.86370276626</v>
      </c>
      <c r="E502" s="1">
        <v>106112.70171771497</v>
      </c>
      <c r="F502" s="1">
        <v>86805.643301303906</v>
      </c>
      <c r="G502" s="1">
        <v>0</v>
      </c>
      <c r="H502" s="1">
        <v>1030.6713001083206</v>
      </c>
      <c r="I502" s="1">
        <v>943.25400061488324</v>
      </c>
      <c r="J502" s="1">
        <v>9975.6735990775414</v>
      </c>
      <c r="K502" s="1">
        <v>14456.408011919961</v>
      </c>
      <c r="L502" s="1">
        <v>52966.661203813353</v>
      </c>
      <c r="M502" s="1">
        <v>0</v>
      </c>
      <c r="N502" s="1">
        <v>15391.937063377822</v>
      </c>
      <c r="O502" s="1">
        <v>32002.713835702252</v>
      </c>
      <c r="P502" s="1">
        <v>17087.886881332666</v>
      </c>
      <c r="Q502" s="1">
        <v>53477.491130527567</v>
      </c>
      <c r="R502" s="1">
        <v>497103.90574825945</v>
      </c>
      <c r="S502" s="2">
        <f t="shared" si="14"/>
        <v>-32631.3284320659</v>
      </c>
      <c r="T502" s="2"/>
      <c r="U502" s="2"/>
      <c r="V502" s="6">
        <v>169034.72</v>
      </c>
    </row>
    <row r="503" spans="1:22" x14ac:dyDescent="0.25">
      <c r="A503" s="1" t="s">
        <v>517</v>
      </c>
      <c r="B503" s="1">
        <v>-114878.24199258059</v>
      </c>
      <c r="C503" s="1">
        <v>485130.41000000003</v>
      </c>
      <c r="D503" s="1">
        <v>131110.55399755397</v>
      </c>
      <c r="E503" s="1">
        <v>114176.03682990088</v>
      </c>
      <c r="F503" s="1">
        <v>80404.032170401915</v>
      </c>
      <c r="G503" s="1">
        <v>7287.118588735535</v>
      </c>
      <c r="H503" s="1">
        <v>769.56803782052953</v>
      </c>
      <c r="I503" s="1">
        <v>683.26538900337528</v>
      </c>
      <c r="J503" s="1">
        <v>8867.2710071572656</v>
      </c>
      <c r="K503" s="1">
        <v>16265.545545322382</v>
      </c>
      <c r="L503" s="1">
        <v>75657.30340965392</v>
      </c>
      <c r="M503" s="1">
        <v>0</v>
      </c>
      <c r="N503" s="1">
        <v>19365.21787074615</v>
      </c>
      <c r="O503" s="1">
        <v>40245.887194339499</v>
      </c>
      <c r="P503" s="1">
        <v>38984.291818856029</v>
      </c>
      <c r="Q503" s="1">
        <v>74833.620031511557</v>
      </c>
      <c r="R503" s="1">
        <v>608649.71189100307</v>
      </c>
      <c r="S503" s="2">
        <f t="shared" si="14"/>
        <v>-238397.54388358362</v>
      </c>
      <c r="T503" s="2"/>
      <c r="U503" s="2"/>
      <c r="V503" s="6">
        <v>125861.95</v>
      </c>
    </row>
    <row r="504" spans="1:22" x14ac:dyDescent="0.25">
      <c r="A504" s="1" t="s">
        <v>518</v>
      </c>
      <c r="B504" s="1">
        <v>-214556.97924946423</v>
      </c>
      <c r="C504" s="1">
        <v>765079.78</v>
      </c>
      <c r="D504" s="1">
        <v>348120.02369798324</v>
      </c>
      <c r="E504" s="1">
        <v>151241.49874011072</v>
      </c>
      <c r="F504" s="1">
        <v>124408.64942938853</v>
      </c>
      <c r="G504" s="1">
        <v>19377.924854480243</v>
      </c>
      <c r="H504" s="1">
        <v>25.066153910998047</v>
      </c>
      <c r="I504" s="1">
        <v>3.477637902253131</v>
      </c>
      <c r="J504" s="1">
        <v>14963.510398616312</v>
      </c>
      <c r="K504" s="1">
        <v>22207.825778994084</v>
      </c>
      <c r="L504" s="1">
        <v>73069.564602450264</v>
      </c>
      <c r="M504" s="1">
        <v>0</v>
      </c>
      <c r="N504" s="1">
        <v>51910.129336277132</v>
      </c>
      <c r="O504" s="1">
        <v>33481.738004420877</v>
      </c>
      <c r="P504" s="1">
        <v>31608.302902373904</v>
      </c>
      <c r="Q504" s="1">
        <v>94536.901982042968</v>
      </c>
      <c r="R504" s="1">
        <v>964954.61351895146</v>
      </c>
      <c r="S504" s="2">
        <f t="shared" si="14"/>
        <v>-414431.81276841566</v>
      </c>
      <c r="T504" s="2"/>
      <c r="U504" s="2"/>
      <c r="V504" s="6">
        <v>307405.15999999997</v>
      </c>
    </row>
    <row r="505" spans="1:22" x14ac:dyDescent="0.25">
      <c r="A505" s="1" t="s">
        <v>519</v>
      </c>
      <c r="B505" s="1">
        <v>-118234.81145348155</v>
      </c>
      <c r="C505" s="1">
        <v>496966.13000000012</v>
      </c>
      <c r="D505" s="1">
        <v>146926.72992469475</v>
      </c>
      <c r="E505" s="1">
        <v>73607.30616064572</v>
      </c>
      <c r="F505" s="1">
        <v>62244.04260400981</v>
      </c>
      <c r="G505" s="1">
        <v>10603.706481255878</v>
      </c>
      <c r="H505" s="1">
        <v>583.73345058200982</v>
      </c>
      <c r="I505" s="1">
        <v>581.86108612524856</v>
      </c>
      <c r="J505" s="1">
        <v>9165.6843826545282</v>
      </c>
      <c r="K505" s="1">
        <v>18762.816728829279</v>
      </c>
      <c r="L505" s="1">
        <v>30746.0146778993</v>
      </c>
      <c r="M505" s="1">
        <v>0</v>
      </c>
      <c r="N505" s="1">
        <v>22000.925752024152</v>
      </c>
      <c r="O505" s="1">
        <v>45437.788045629102</v>
      </c>
      <c r="P505" s="1">
        <v>34498.227681138931</v>
      </c>
      <c r="Q505" s="1">
        <v>72265.326498445487</v>
      </c>
      <c r="R505" s="1">
        <v>527424.16347393428</v>
      </c>
      <c r="S505" s="2">
        <f t="shared" si="14"/>
        <v>-148692.84492741572</v>
      </c>
      <c r="T505" s="2"/>
      <c r="U505" s="2"/>
      <c r="V505" s="6">
        <v>96445.27</v>
      </c>
    </row>
    <row r="506" spans="1:22" x14ac:dyDescent="0.25">
      <c r="A506" s="1" t="s">
        <v>520</v>
      </c>
      <c r="B506" s="1">
        <v>-333073.25124799088</v>
      </c>
      <c r="C506" s="1">
        <v>1379519.84</v>
      </c>
      <c r="D506" s="1">
        <v>515739.57721017196</v>
      </c>
      <c r="E506" s="1">
        <v>232339.82427847173</v>
      </c>
      <c r="F506" s="1">
        <v>186410.27684233806</v>
      </c>
      <c r="G506" s="1">
        <v>28707.373511913818</v>
      </c>
      <c r="H506" s="1">
        <v>2050.8406941963071</v>
      </c>
      <c r="I506" s="1">
        <v>1481.4335424534495</v>
      </c>
      <c r="J506" s="1">
        <v>28284.731741737396</v>
      </c>
      <c r="K506" s="1">
        <v>37241.83462014742</v>
      </c>
      <c r="L506" s="1">
        <v>199313.63268448709</v>
      </c>
      <c r="M506" s="1">
        <v>0</v>
      </c>
      <c r="N506" s="1">
        <v>75127.664117916705</v>
      </c>
      <c r="O506" s="1">
        <v>22162.271212001404</v>
      </c>
      <c r="P506" s="1">
        <v>105867.15395419465</v>
      </c>
      <c r="Q506" s="1">
        <v>153713.96239021933</v>
      </c>
      <c r="R506" s="1">
        <v>1588440.5768002493</v>
      </c>
      <c r="S506" s="2">
        <f t="shared" si="14"/>
        <v>-541993.98804824008</v>
      </c>
      <c r="T506" s="2"/>
      <c r="U506" s="2"/>
      <c r="V506" s="6">
        <v>480249.83</v>
      </c>
    </row>
    <row r="507" spans="1:22" x14ac:dyDescent="0.25">
      <c r="A507" s="1" t="s">
        <v>521</v>
      </c>
      <c r="B507" s="1">
        <v>-54419.364174170187</v>
      </c>
      <c r="C507" s="1">
        <v>357945.31000000006</v>
      </c>
      <c r="D507" s="1">
        <v>107107.6227306561</v>
      </c>
      <c r="E507" s="1">
        <v>32947.658312001302</v>
      </c>
      <c r="F507" s="1">
        <v>55932.090327066195</v>
      </c>
      <c r="G507" s="1">
        <v>8153.9033530969054</v>
      </c>
      <c r="H507" s="1">
        <v>736.5477182226881</v>
      </c>
      <c r="I507" s="1">
        <v>807.97790660787496</v>
      </c>
      <c r="J507" s="1">
        <v>16756.021632120457</v>
      </c>
      <c r="K507" s="1">
        <v>21421.063468161981</v>
      </c>
      <c r="L507" s="1">
        <v>53484.270238264129</v>
      </c>
      <c r="M507" s="1">
        <v>0</v>
      </c>
      <c r="N507" s="1">
        <v>16265.064581700921</v>
      </c>
      <c r="O507" s="1">
        <v>10881.791228585043</v>
      </c>
      <c r="P507" s="1">
        <v>20863.698149286127</v>
      </c>
      <c r="Q507" s="1">
        <v>29346.098514322213</v>
      </c>
      <c r="R507" s="1">
        <v>374703.80816009192</v>
      </c>
      <c r="S507" s="2">
        <f t="shared" si="14"/>
        <v>-71177.862334262056</v>
      </c>
      <c r="T507" s="2"/>
      <c r="U507" s="2"/>
      <c r="V507" s="6">
        <v>241130.68</v>
      </c>
    </row>
    <row r="508" spans="1:22" x14ac:dyDescent="0.25">
      <c r="A508" s="1" t="s">
        <v>522</v>
      </c>
      <c r="B508" s="1">
        <v>-90315.223030757101</v>
      </c>
      <c r="C508" s="1">
        <v>487378.48999999993</v>
      </c>
      <c r="D508" s="1">
        <v>131061.54323024178</v>
      </c>
      <c r="E508" s="1">
        <v>71023.658172000039</v>
      </c>
      <c r="F508" s="1">
        <v>77208.265711918924</v>
      </c>
      <c r="G508" s="1">
        <v>8352.0319021846317</v>
      </c>
      <c r="H508" s="1">
        <v>980.70951034014092</v>
      </c>
      <c r="I508" s="1">
        <v>1287.3893882890015</v>
      </c>
      <c r="J508" s="1">
        <v>10327.003066058702</v>
      </c>
      <c r="K508" s="1">
        <v>18782.609555301828</v>
      </c>
      <c r="L508" s="1">
        <v>10980.4825853932</v>
      </c>
      <c r="M508" s="1">
        <v>0</v>
      </c>
      <c r="N508" s="1">
        <v>18879.147969684487</v>
      </c>
      <c r="O508" s="1">
        <v>19222.6610248785</v>
      </c>
      <c r="P508" s="1">
        <v>23817.098662789489</v>
      </c>
      <c r="Q508" s="1">
        <v>73798.125919236787</v>
      </c>
      <c r="R508" s="1">
        <v>465720.72669831757</v>
      </c>
      <c r="S508" s="2">
        <f t="shared" si="14"/>
        <v>-68657.459729074733</v>
      </c>
      <c r="T508" s="2"/>
      <c r="U508" s="2"/>
      <c r="V508" s="6">
        <v>212525.31</v>
      </c>
    </row>
    <row r="509" spans="1:22" x14ac:dyDescent="0.25">
      <c r="A509" s="1" t="s">
        <v>523</v>
      </c>
      <c r="B509" s="1">
        <v>-24591.662188136019</v>
      </c>
      <c r="C509" s="1">
        <v>201859.72000000003</v>
      </c>
      <c r="D509" s="1">
        <v>64534.449781139767</v>
      </c>
      <c r="E509" s="1">
        <v>17485.752577602263</v>
      </c>
      <c r="F509" s="1">
        <v>31296.90004300325</v>
      </c>
      <c r="G509" s="1">
        <v>0</v>
      </c>
      <c r="H509" s="1">
        <v>443.52748844998462</v>
      </c>
      <c r="I509" s="1">
        <v>547.00429928994845</v>
      </c>
      <c r="J509" s="1">
        <v>8177.7229573475188</v>
      </c>
      <c r="K509" s="1">
        <v>14530.323595526492</v>
      </c>
      <c r="L509" s="1">
        <v>0</v>
      </c>
      <c r="M509" s="1">
        <v>0</v>
      </c>
      <c r="N509" s="1">
        <v>9296.0558569035766</v>
      </c>
      <c r="O509" s="1">
        <v>8056.9059195342525</v>
      </c>
      <c r="P509" s="1">
        <v>11191.326793796872</v>
      </c>
      <c r="Q509" s="1">
        <v>18525.620207064592</v>
      </c>
      <c r="R509" s="1">
        <v>184085.5895196585</v>
      </c>
      <c r="S509" s="2">
        <f t="shared" si="14"/>
        <v>-6817.5317077944928</v>
      </c>
      <c r="T509" s="2"/>
      <c r="U509" s="2"/>
      <c r="V509" s="6">
        <v>95939.96</v>
      </c>
    </row>
    <row r="510" spans="1:22" x14ac:dyDescent="0.25">
      <c r="A510" s="1" t="s">
        <v>524</v>
      </c>
      <c r="B510" s="1">
        <v>437.38629953772761</v>
      </c>
      <c r="C510" s="1">
        <v>384764.59</v>
      </c>
      <c r="D510" s="1">
        <v>113106.66993251287</v>
      </c>
      <c r="E510" s="1">
        <v>38794.964007284492</v>
      </c>
      <c r="F510" s="1">
        <v>62785.720734964394</v>
      </c>
      <c r="G510" s="1">
        <v>4565.6500040284054</v>
      </c>
      <c r="H510" s="1">
        <v>780.83225984616013</v>
      </c>
      <c r="I510" s="1">
        <v>963.72783994115377</v>
      </c>
      <c r="J510" s="1">
        <v>16355.455969054052</v>
      </c>
      <c r="K510" s="1">
        <v>30149.110325743513</v>
      </c>
      <c r="L510" s="1">
        <v>11057.845042722023</v>
      </c>
      <c r="M510" s="1">
        <v>0</v>
      </c>
      <c r="N510" s="1">
        <v>16292.785094578767</v>
      </c>
      <c r="O510" s="1">
        <v>14436.148632156799</v>
      </c>
      <c r="P510" s="1">
        <v>35894.955145113505</v>
      </c>
      <c r="Q510" s="1">
        <v>24875.235049051837</v>
      </c>
      <c r="R510" s="1">
        <v>370059.10003699787</v>
      </c>
      <c r="S510" s="2">
        <f t="shared" si="14"/>
        <v>15142.876262539881</v>
      </c>
      <c r="T510" s="2"/>
      <c r="U510" s="2">
        <f t="shared" si="15"/>
        <v>15142.876262539881</v>
      </c>
      <c r="V510" s="6">
        <v>226092.09</v>
      </c>
    </row>
    <row r="511" spans="1:22" x14ac:dyDescent="0.25">
      <c r="A511" s="1" t="s">
        <v>525</v>
      </c>
      <c r="B511" s="1">
        <v>-19282.292900270288</v>
      </c>
      <c r="C511" s="1">
        <v>254424.59000000003</v>
      </c>
      <c r="D511" s="1">
        <v>60299.610643015294</v>
      </c>
      <c r="E511" s="1">
        <v>35544.626982366186</v>
      </c>
      <c r="F511" s="1">
        <v>38780.863753317703</v>
      </c>
      <c r="G511" s="1">
        <v>5136.2570093548111</v>
      </c>
      <c r="H511" s="1">
        <v>485.17401547618067</v>
      </c>
      <c r="I511" s="1">
        <v>593.86195218100067</v>
      </c>
      <c r="J511" s="1">
        <v>5032.4479904781692</v>
      </c>
      <c r="K511" s="1">
        <v>9840.8672661437777</v>
      </c>
      <c r="L511" s="1">
        <v>24582.858398930133</v>
      </c>
      <c r="M511" s="1">
        <v>0</v>
      </c>
      <c r="N511" s="1">
        <v>8686.0359170650008</v>
      </c>
      <c r="O511" s="1">
        <v>29983.640724087418</v>
      </c>
      <c r="P511" s="1">
        <v>8839.5488117438854</v>
      </c>
      <c r="Q511" s="1">
        <v>31715.301083588351</v>
      </c>
      <c r="R511" s="1">
        <v>259521.09454774793</v>
      </c>
      <c r="S511" s="2">
        <f t="shared" si="14"/>
        <v>-24378.797448018187</v>
      </c>
      <c r="T511" s="2"/>
      <c r="U511" s="2"/>
      <c r="V511" s="6">
        <v>76754</v>
      </c>
    </row>
    <row r="512" spans="1:22" x14ac:dyDescent="0.25">
      <c r="A512" s="1" t="s">
        <v>526</v>
      </c>
      <c r="B512" s="1">
        <v>-89217.814706017263</v>
      </c>
      <c r="C512" s="1">
        <v>447935.91000000003</v>
      </c>
      <c r="D512" s="1">
        <v>94410.871264940899</v>
      </c>
      <c r="E512" s="1">
        <v>118251.06713469178</v>
      </c>
      <c r="F512" s="1">
        <v>74363.92264143232</v>
      </c>
      <c r="G512" s="1">
        <v>21309.632982435229</v>
      </c>
      <c r="H512" s="1">
        <v>17.25241485670934</v>
      </c>
      <c r="I512" s="1">
        <v>3.477637902253131</v>
      </c>
      <c r="J512" s="1">
        <v>8867.2710071572656</v>
      </c>
      <c r="K512" s="1">
        <v>15777.942606567434</v>
      </c>
      <c r="L512" s="1">
        <v>12319.96340638097</v>
      </c>
      <c r="M512" s="1">
        <v>0</v>
      </c>
      <c r="N512" s="1">
        <v>15363.843431248823</v>
      </c>
      <c r="O512" s="1">
        <v>36042.086163797067</v>
      </c>
      <c r="P512" s="1">
        <v>32205.593888277694</v>
      </c>
      <c r="Q512" s="1">
        <v>84322.610936951954</v>
      </c>
      <c r="R512" s="1">
        <v>513255.53551664035</v>
      </c>
      <c r="S512" s="2">
        <f t="shared" si="14"/>
        <v>-154537.44022265758</v>
      </c>
      <c r="T512" s="2"/>
      <c r="U512" s="2"/>
      <c r="V512" s="6">
        <v>187625.44</v>
      </c>
    </row>
    <row r="513" spans="1:22" x14ac:dyDescent="0.25">
      <c r="A513" s="1" t="s">
        <v>527</v>
      </c>
      <c r="B513" s="1">
        <v>-14095.690877498186</v>
      </c>
      <c r="C513" s="1">
        <v>336782.73</v>
      </c>
      <c r="D513" s="1">
        <v>93952.500734601301</v>
      </c>
      <c r="E513" s="1">
        <v>29129.519671682108</v>
      </c>
      <c r="F513" s="1">
        <v>50685.076220855066</v>
      </c>
      <c r="G513" s="1">
        <v>0</v>
      </c>
      <c r="H513" s="1">
        <v>369.18161698607207</v>
      </c>
      <c r="I513" s="1">
        <v>454.0126638227635</v>
      </c>
      <c r="J513" s="1">
        <v>8876.6718328341503</v>
      </c>
      <c r="K513" s="1">
        <v>19266.430813806248</v>
      </c>
      <c r="L513" s="1">
        <v>65766.24437842163</v>
      </c>
      <c r="M513" s="1">
        <v>0</v>
      </c>
      <c r="N513" s="1">
        <v>13533.666091314164</v>
      </c>
      <c r="O513" s="1">
        <v>14206.645921497689</v>
      </c>
      <c r="P513" s="1">
        <v>53868.175766202905</v>
      </c>
      <c r="Q513" s="1">
        <v>43226.447149817381</v>
      </c>
      <c r="R513" s="1">
        <v>393334.57286184141</v>
      </c>
      <c r="S513" s="2">
        <f t="shared" si="14"/>
        <v>-70647.533739339618</v>
      </c>
      <c r="T513" s="2"/>
      <c r="U513" s="2"/>
      <c r="V513" s="6">
        <v>131855.94</v>
      </c>
    </row>
    <row r="514" spans="1:22" x14ac:dyDescent="0.25">
      <c r="A514" s="1" t="s">
        <v>528</v>
      </c>
      <c r="B514" s="1">
        <v>-114969.81853338145</v>
      </c>
      <c r="C514" s="1">
        <v>928060.53000000026</v>
      </c>
      <c r="D514" s="1">
        <v>220783.09229003539</v>
      </c>
      <c r="E514" s="1">
        <v>143247.65889404996</v>
      </c>
      <c r="F514" s="1">
        <v>153387.49818365765</v>
      </c>
      <c r="G514" s="1">
        <v>0</v>
      </c>
      <c r="H514" s="1">
        <v>1970.6570870076246</v>
      </c>
      <c r="I514" s="1">
        <v>2655.538373527726</v>
      </c>
      <c r="J514" s="1">
        <v>20129.781907553664</v>
      </c>
      <c r="K514" s="1">
        <v>38651.333943848294</v>
      </c>
      <c r="L514" s="1">
        <v>101898.19889589619</v>
      </c>
      <c r="M514" s="1">
        <v>0</v>
      </c>
      <c r="N514" s="1">
        <v>31803.354102321409</v>
      </c>
      <c r="O514" s="1">
        <v>67042.891423959489</v>
      </c>
      <c r="P514" s="1">
        <v>44084.068625593194</v>
      </c>
      <c r="Q514" s="1">
        <v>126689.96198542927</v>
      </c>
      <c r="R514" s="1">
        <v>952344.03571287985</v>
      </c>
      <c r="S514" s="2">
        <f t="shared" ref="S514:S577" si="16">B514+C514-R514</f>
        <v>-139253.32424626104</v>
      </c>
      <c r="T514" s="2"/>
      <c r="U514" s="2"/>
      <c r="V514" s="6">
        <v>333017.93</v>
      </c>
    </row>
    <row r="515" spans="1:22" x14ac:dyDescent="0.25">
      <c r="A515" s="1" t="s">
        <v>529</v>
      </c>
      <c r="B515" s="1">
        <v>-38008.673675975646</v>
      </c>
      <c r="C515" s="1">
        <v>400379.92000000004</v>
      </c>
      <c r="D515" s="1">
        <v>107960.3059373744</v>
      </c>
      <c r="E515" s="1">
        <v>50856.035211350463</v>
      </c>
      <c r="F515" s="1">
        <v>62452.353284666497</v>
      </c>
      <c r="G515" s="1">
        <v>0</v>
      </c>
      <c r="H515" s="1">
        <v>716.29619171356251</v>
      </c>
      <c r="I515" s="1">
        <v>881.25957697009335</v>
      </c>
      <c r="J515" s="1">
        <v>16355.455969054052</v>
      </c>
      <c r="K515" s="1">
        <v>29293.159531618046</v>
      </c>
      <c r="L515" s="1">
        <v>28079.751339038507</v>
      </c>
      <c r="M515" s="1">
        <v>0</v>
      </c>
      <c r="N515" s="1">
        <v>15551.461858369103</v>
      </c>
      <c r="O515" s="1">
        <v>35622.828650197225</v>
      </c>
      <c r="P515" s="1">
        <v>28567.165979075482</v>
      </c>
      <c r="Q515" s="1">
        <v>31758.214683559367</v>
      </c>
      <c r="R515" s="1">
        <v>408094.28821298684</v>
      </c>
      <c r="S515" s="2">
        <f t="shared" si="16"/>
        <v>-45723.041888962442</v>
      </c>
      <c r="T515" s="2"/>
      <c r="U515" s="2"/>
      <c r="V515" s="6">
        <v>146604.82</v>
      </c>
    </row>
    <row r="516" spans="1:22" x14ac:dyDescent="0.25">
      <c r="A516" s="1" t="s">
        <v>530</v>
      </c>
      <c r="B516" s="1">
        <v>-56839.896398780053</v>
      </c>
      <c r="C516" s="1">
        <v>314764.16333333333</v>
      </c>
      <c r="D516" s="1">
        <v>96482.179952721694</v>
      </c>
      <c r="E516" s="1">
        <v>35589.284517449094</v>
      </c>
      <c r="F516" s="1">
        <v>50070.418990423459</v>
      </c>
      <c r="G516" s="1">
        <v>0</v>
      </c>
      <c r="H516" s="1">
        <v>369.18161698607207</v>
      </c>
      <c r="I516" s="1">
        <v>454.0126638227635</v>
      </c>
      <c r="J516" s="1">
        <v>8806.7839833367962</v>
      </c>
      <c r="K516" s="1">
        <v>15735.408869556055</v>
      </c>
      <c r="L516" s="1">
        <v>21678.052893404747</v>
      </c>
      <c r="M516" s="1">
        <v>0</v>
      </c>
      <c r="N516" s="1">
        <v>13898.061222774135</v>
      </c>
      <c r="O516" s="1">
        <v>35541.393177063983</v>
      </c>
      <c r="P516" s="1">
        <v>16216.884426841425</v>
      </c>
      <c r="Q516" s="1">
        <v>30876.023628417573</v>
      </c>
      <c r="R516" s="1">
        <v>325717.68594279786</v>
      </c>
      <c r="S516" s="2">
        <f t="shared" si="16"/>
        <v>-67793.419008244586</v>
      </c>
      <c r="T516" s="2"/>
      <c r="U516" s="2"/>
      <c r="V516" s="6">
        <v>179071.15</v>
      </c>
    </row>
    <row r="517" spans="1:22" x14ac:dyDescent="0.25">
      <c r="A517" s="1" t="s">
        <v>531</v>
      </c>
      <c r="B517" s="1">
        <v>-128791.20318991633</v>
      </c>
      <c r="C517" s="1">
        <v>797301.37000000011</v>
      </c>
      <c r="D517" s="1">
        <v>296896.12262176594</v>
      </c>
      <c r="E517" s="1">
        <v>158369.55473137376</v>
      </c>
      <c r="F517" s="1">
        <v>126244.72617485876</v>
      </c>
      <c r="G517" s="1">
        <v>0</v>
      </c>
      <c r="H517" s="1">
        <v>27.032126766762598</v>
      </c>
      <c r="I517" s="1">
        <v>3.477637902253131</v>
      </c>
      <c r="J517" s="1">
        <v>14963.510398616312</v>
      </c>
      <c r="K517" s="1">
        <v>22537.24875888263</v>
      </c>
      <c r="L517" s="1">
        <v>21575.695273705307</v>
      </c>
      <c r="M517" s="1">
        <v>0</v>
      </c>
      <c r="N517" s="1">
        <v>44531.430870141252</v>
      </c>
      <c r="O517" s="1">
        <v>14623.461275407126</v>
      </c>
      <c r="P517" s="1">
        <v>58272.779290348801</v>
      </c>
      <c r="Q517" s="1">
        <v>95274.634000654696</v>
      </c>
      <c r="R517" s="1">
        <v>853319.67316042352</v>
      </c>
      <c r="S517" s="2">
        <f t="shared" si="16"/>
        <v>-184809.50635033974</v>
      </c>
      <c r="T517" s="2"/>
      <c r="U517" s="2"/>
      <c r="V517" s="6">
        <v>199176.68</v>
      </c>
    </row>
    <row r="518" spans="1:22" x14ac:dyDescent="0.25">
      <c r="A518" s="1" t="s">
        <v>532</v>
      </c>
      <c r="B518" s="1">
        <v>-98258.474962996785</v>
      </c>
      <c r="C518" s="1">
        <v>423909.1316666666</v>
      </c>
      <c r="D518" s="1">
        <v>170951.15446452639</v>
      </c>
      <c r="E518" s="1">
        <v>37495.865026425141</v>
      </c>
      <c r="F518" s="1">
        <v>57609.336904243159</v>
      </c>
      <c r="G518" s="1">
        <v>11834.547680747301</v>
      </c>
      <c r="H518" s="1">
        <v>1041.062870917362</v>
      </c>
      <c r="I518" s="1">
        <v>1146.6355120371147</v>
      </c>
      <c r="J518" s="1">
        <v>9165.6843826545282</v>
      </c>
      <c r="K518" s="1">
        <v>17696.972514992081</v>
      </c>
      <c r="L518" s="1">
        <v>26347.531652332276</v>
      </c>
      <c r="M518" s="1">
        <v>0</v>
      </c>
      <c r="N518" s="1">
        <v>25369.835103194615</v>
      </c>
      <c r="O518" s="1">
        <v>5049.2807353777298</v>
      </c>
      <c r="P518" s="1">
        <v>19826.810565347318</v>
      </c>
      <c r="Q518" s="1">
        <v>63516.439417142152</v>
      </c>
      <c r="R518" s="1">
        <v>447051.15682993713</v>
      </c>
      <c r="S518" s="2">
        <f t="shared" si="16"/>
        <v>-121400.50012626732</v>
      </c>
      <c r="T518" s="2"/>
      <c r="U518" s="2"/>
      <c r="V518" s="6">
        <v>142719.47</v>
      </c>
    </row>
    <row r="519" spans="1:22" x14ac:dyDescent="0.25">
      <c r="A519" s="1" t="s">
        <v>533</v>
      </c>
      <c r="B519" s="1">
        <v>-102242.03257162432</v>
      </c>
      <c r="C519" s="1">
        <v>562102.14166666672</v>
      </c>
      <c r="D519" s="1">
        <v>152908.89853293603</v>
      </c>
      <c r="E519" s="1">
        <v>65745.363231154275</v>
      </c>
      <c r="F519" s="1">
        <v>91283.195086019201</v>
      </c>
      <c r="G519" s="1">
        <v>15261.06405403875</v>
      </c>
      <c r="H519" s="1">
        <v>1295.3454110525006</v>
      </c>
      <c r="I519" s="1">
        <v>1572.6260531099313</v>
      </c>
      <c r="J519" s="1">
        <v>15109.057299684317</v>
      </c>
      <c r="K519" s="1">
        <v>39556.090777981321</v>
      </c>
      <c r="L519" s="1">
        <v>71652.46778064387</v>
      </c>
      <c r="M519" s="1">
        <v>0</v>
      </c>
      <c r="N519" s="1">
        <v>22770.884937919782</v>
      </c>
      <c r="O519" s="1">
        <v>15893.193363661747</v>
      </c>
      <c r="P519" s="1">
        <v>30507.969733665766</v>
      </c>
      <c r="Q519" s="1">
        <v>52930.347755908864</v>
      </c>
      <c r="R519" s="1">
        <v>576486.50401777646</v>
      </c>
      <c r="S519" s="2">
        <f t="shared" si="16"/>
        <v>-116626.39492273406</v>
      </c>
      <c r="T519" s="2"/>
      <c r="U519" s="2"/>
      <c r="V519" s="6">
        <v>242989.9</v>
      </c>
    </row>
    <row r="520" spans="1:22" x14ac:dyDescent="0.25">
      <c r="A520" s="1" t="s">
        <v>534</v>
      </c>
      <c r="B520" s="1">
        <v>-47623.762531335931</v>
      </c>
      <c r="C520" s="1">
        <v>560103.94333333336</v>
      </c>
      <c r="D520" s="1">
        <v>173133.07180834052</v>
      </c>
      <c r="E520" s="1">
        <v>65629.739310785066</v>
      </c>
      <c r="F520" s="1">
        <v>92715.2534112172</v>
      </c>
      <c r="G520" s="1">
        <v>15184.743256545991</v>
      </c>
      <c r="H520" s="1">
        <v>1243.2872522697553</v>
      </c>
      <c r="I520" s="1">
        <v>1325.0503975946156</v>
      </c>
      <c r="J520" s="1">
        <v>15467.093024126954</v>
      </c>
      <c r="K520" s="1">
        <v>83330.80852834681</v>
      </c>
      <c r="L520" s="1">
        <v>37731.750552314523</v>
      </c>
      <c r="M520" s="1">
        <v>0</v>
      </c>
      <c r="N520" s="1">
        <v>25684.135846007655</v>
      </c>
      <c r="O520" s="1">
        <v>17587.710487449236</v>
      </c>
      <c r="P520" s="1">
        <v>25143.928448628354</v>
      </c>
      <c r="Q520" s="1">
        <v>50067.849837467751</v>
      </c>
      <c r="R520" s="1">
        <v>604244.4221610945</v>
      </c>
      <c r="S520" s="2">
        <f t="shared" si="16"/>
        <v>-91764.241359097068</v>
      </c>
      <c r="T520" s="2"/>
      <c r="U520" s="2"/>
      <c r="V520" s="6">
        <v>301693.19</v>
      </c>
    </row>
    <row r="521" spans="1:22" x14ac:dyDescent="0.25">
      <c r="A521" s="1" t="s">
        <v>535</v>
      </c>
      <c r="B521" s="1">
        <v>-25657.251307720318</v>
      </c>
      <c r="C521" s="1">
        <v>545190.4700000002</v>
      </c>
      <c r="D521" s="1">
        <v>172385.09872786549</v>
      </c>
      <c r="E521" s="1">
        <v>65727.911324393543</v>
      </c>
      <c r="F521" s="1">
        <v>91027.742369743995</v>
      </c>
      <c r="G521" s="1">
        <v>15133.638271656519</v>
      </c>
      <c r="H521" s="1">
        <v>1110.7445720857104</v>
      </c>
      <c r="I521" s="1">
        <v>1465.1308584145634</v>
      </c>
      <c r="J521" s="1">
        <v>15467.093024126954</v>
      </c>
      <c r="K521" s="1">
        <v>28924.333883312651</v>
      </c>
      <c r="L521" s="1">
        <v>84318.771594107748</v>
      </c>
      <c r="M521" s="1">
        <v>0</v>
      </c>
      <c r="N521" s="1">
        <v>25039.771849442459</v>
      </c>
      <c r="O521" s="1">
        <v>17534.364875775627</v>
      </c>
      <c r="P521" s="1">
        <v>25024.524521391802</v>
      </c>
      <c r="Q521" s="1">
        <v>52686.725138368522</v>
      </c>
      <c r="R521" s="1">
        <v>595845.85101068567</v>
      </c>
      <c r="S521" s="2">
        <f t="shared" si="16"/>
        <v>-76312.632318405784</v>
      </c>
      <c r="T521" s="2"/>
      <c r="U521" s="2"/>
      <c r="V521" s="6">
        <v>309641.74</v>
      </c>
    </row>
    <row r="522" spans="1:22" x14ac:dyDescent="0.25">
      <c r="A522" s="1" t="s">
        <v>536</v>
      </c>
      <c r="B522" s="1">
        <v>-49800.152117700811</v>
      </c>
      <c r="C522" s="1">
        <v>326549.14999999997</v>
      </c>
      <c r="D522" s="1">
        <v>94402.539703837087</v>
      </c>
      <c r="E522" s="1">
        <v>55605.674413103341</v>
      </c>
      <c r="F522" s="1">
        <v>46886.717416385407</v>
      </c>
      <c r="G522" s="1">
        <v>8001.2617581113927</v>
      </c>
      <c r="H522" s="1">
        <v>771.64434588758684</v>
      </c>
      <c r="I522" s="1">
        <v>871.38951795271589</v>
      </c>
      <c r="J522" s="1">
        <v>15323.878734349901</v>
      </c>
      <c r="K522" s="1">
        <v>27507.576173324462</v>
      </c>
      <c r="L522" s="1">
        <v>82694.255069011153</v>
      </c>
      <c r="M522" s="1">
        <v>0</v>
      </c>
      <c r="N522" s="1">
        <v>13702.523286866111</v>
      </c>
      <c r="O522" s="1">
        <v>31001.579113233031</v>
      </c>
      <c r="P522" s="1">
        <v>11391.160788340399</v>
      </c>
      <c r="Q522" s="1">
        <v>15875.881284264298</v>
      </c>
      <c r="R522" s="1">
        <v>404036.08160466683</v>
      </c>
      <c r="S522" s="2">
        <f t="shared" si="16"/>
        <v>-127287.08372236771</v>
      </c>
      <c r="T522" s="2"/>
      <c r="U522" s="2"/>
      <c r="V522" s="6">
        <v>141045.54999999999</v>
      </c>
    </row>
    <row r="523" spans="1:22" x14ac:dyDescent="0.25">
      <c r="A523" s="1" t="s">
        <v>537</v>
      </c>
      <c r="B523" s="1">
        <v>-37115.741368344112</v>
      </c>
      <c r="C523" s="1">
        <v>320881.49</v>
      </c>
      <c r="D523" s="1">
        <v>94079.305658125289</v>
      </c>
      <c r="E523" s="1">
        <v>55130.432390949652</v>
      </c>
      <c r="F523" s="1">
        <v>47341.902949505238</v>
      </c>
      <c r="G523" s="1">
        <v>7797.5151782364064</v>
      </c>
      <c r="H523" s="1">
        <v>775.0346460164053</v>
      </c>
      <c r="I523" s="1">
        <v>904.93967783052221</v>
      </c>
      <c r="J523" s="1">
        <v>15467.093024126954</v>
      </c>
      <c r="K523" s="1">
        <v>26917.522230362854</v>
      </c>
      <c r="L523" s="1">
        <v>24229.492724317024</v>
      </c>
      <c r="M523" s="1">
        <v>0</v>
      </c>
      <c r="N523" s="1">
        <v>13655.962081897598</v>
      </c>
      <c r="O523" s="1">
        <v>21609.987697711196</v>
      </c>
      <c r="P523" s="1">
        <v>6259.8772639964163</v>
      </c>
      <c r="Q523" s="1">
        <v>17620.163347723053</v>
      </c>
      <c r="R523" s="1">
        <v>331789.22887079866</v>
      </c>
      <c r="S523" s="2">
        <f t="shared" si="16"/>
        <v>-48023.48023914278</v>
      </c>
      <c r="T523" s="2"/>
      <c r="U523" s="2"/>
      <c r="V523" s="6">
        <v>127209.33</v>
      </c>
    </row>
    <row r="524" spans="1:22" x14ac:dyDescent="0.25">
      <c r="A524" s="1" t="s">
        <v>538</v>
      </c>
      <c r="B524" s="1">
        <v>-64033.399062858283</v>
      </c>
      <c r="C524" s="1">
        <v>319556.57999999996</v>
      </c>
      <c r="D524" s="1">
        <v>75605.550276350201</v>
      </c>
      <c r="E524" s="1">
        <v>55174.374518769269</v>
      </c>
      <c r="F524" s="1">
        <v>47897.27048193552</v>
      </c>
      <c r="G524" s="1">
        <v>8026.4574704256329</v>
      </c>
      <c r="H524" s="1">
        <v>839.38013514767897</v>
      </c>
      <c r="I524" s="1">
        <v>939.64570001688082</v>
      </c>
      <c r="J524" s="1">
        <v>15467.093024126954</v>
      </c>
      <c r="K524" s="1">
        <v>27857.361264884563</v>
      </c>
      <c r="L524" s="1">
        <v>14091.778134746144</v>
      </c>
      <c r="M524" s="1">
        <v>0</v>
      </c>
      <c r="N524" s="1">
        <v>10994.855300974157</v>
      </c>
      <c r="O524" s="1">
        <v>16842.258829521896</v>
      </c>
      <c r="P524" s="1">
        <v>18293.12184218752</v>
      </c>
      <c r="Q524" s="1">
        <v>17643.439201946207</v>
      </c>
      <c r="R524" s="1">
        <v>309672.58618103265</v>
      </c>
      <c r="S524" s="2">
        <f t="shared" si="16"/>
        <v>-54149.405243890971</v>
      </c>
      <c r="T524" s="2"/>
      <c r="U524" s="2"/>
      <c r="V524" s="6">
        <v>201671.6</v>
      </c>
    </row>
    <row r="525" spans="1:22" x14ac:dyDescent="0.25">
      <c r="A525" s="1" t="s">
        <v>539</v>
      </c>
      <c r="B525" s="1">
        <v>18581.946953444625</v>
      </c>
      <c r="C525" s="1">
        <v>890179.95</v>
      </c>
      <c r="D525" s="1">
        <v>121289.78919226232</v>
      </c>
      <c r="E525" s="1">
        <v>235983.01057636214</v>
      </c>
      <c r="F525" s="1">
        <v>150280.28342421399</v>
      </c>
      <c r="G525" s="1">
        <v>0</v>
      </c>
      <c r="H525" s="1">
        <v>30.954042004537804</v>
      </c>
      <c r="I525" s="1">
        <v>3.477637902253131</v>
      </c>
      <c r="J525" s="1">
        <v>17734.531959955519</v>
      </c>
      <c r="K525" s="1">
        <v>25969.672539826566</v>
      </c>
      <c r="L525" s="1">
        <v>27997.677198524016</v>
      </c>
      <c r="M525" s="1">
        <v>0</v>
      </c>
      <c r="N525" s="1">
        <v>19393.736732437592</v>
      </c>
      <c r="O525" s="1">
        <v>70199.980801184938</v>
      </c>
      <c r="P525" s="1">
        <v>49135.9974315246</v>
      </c>
      <c r="Q525" s="1">
        <v>136989.0350280274</v>
      </c>
      <c r="R525" s="1">
        <v>855008.14656422578</v>
      </c>
      <c r="S525" s="2">
        <f t="shared" si="16"/>
        <v>53753.750389218796</v>
      </c>
      <c r="T525" s="2"/>
      <c r="U525" s="2">
        <f t="shared" ref="U525:U576" si="17">S525-T525</f>
        <v>53753.750389218796</v>
      </c>
      <c r="V525" s="6">
        <v>209756.84</v>
      </c>
    </row>
    <row r="526" spans="1:22" x14ac:dyDescent="0.25">
      <c r="A526" s="1" t="s">
        <v>540</v>
      </c>
      <c r="B526" s="1">
        <v>-20294.146335393685</v>
      </c>
      <c r="C526" s="1">
        <v>254497.34000000005</v>
      </c>
      <c r="D526" s="1">
        <v>72911.583087714011</v>
      </c>
      <c r="E526" s="1">
        <v>46896.487760707831</v>
      </c>
      <c r="F526" s="1">
        <v>44224.403031280897</v>
      </c>
      <c r="G526" s="1">
        <v>7411.0569709689653</v>
      </c>
      <c r="H526" s="1">
        <v>776.41885139444366</v>
      </c>
      <c r="I526" s="1">
        <v>941.11314259991241</v>
      </c>
      <c r="J526" s="1">
        <v>1145.7042638574333</v>
      </c>
      <c r="K526" s="1">
        <v>1986.978163248747</v>
      </c>
      <c r="L526" s="1">
        <v>17257.310862294657</v>
      </c>
      <c r="M526" s="1">
        <v>0</v>
      </c>
      <c r="N526" s="1">
        <v>10580.784822467585</v>
      </c>
      <c r="O526" s="1">
        <v>3049.0413984946831</v>
      </c>
      <c r="P526" s="1">
        <v>15742.655564413071</v>
      </c>
      <c r="Q526" s="1">
        <v>28229.500713109253</v>
      </c>
      <c r="R526" s="1">
        <v>251153.03863255147</v>
      </c>
      <c r="S526" s="2">
        <f t="shared" si="16"/>
        <v>-16949.844967945101</v>
      </c>
      <c r="T526" s="2"/>
      <c r="U526" s="2"/>
      <c r="V526" s="6">
        <v>260075.83</v>
      </c>
    </row>
    <row r="527" spans="1:22" x14ac:dyDescent="0.25">
      <c r="A527" s="1" t="s">
        <v>541</v>
      </c>
      <c r="B527" s="1">
        <v>-164658.3508790388</v>
      </c>
      <c r="C527" s="1">
        <v>456503.59666666656</v>
      </c>
      <c r="D527" s="1">
        <v>121372.22496171836</v>
      </c>
      <c r="E527" s="1">
        <v>67679.955461143516</v>
      </c>
      <c r="F527" s="1">
        <v>57962.591754114983</v>
      </c>
      <c r="G527" s="1">
        <v>11504.078828606558</v>
      </c>
      <c r="H527" s="1">
        <v>923.39538331035192</v>
      </c>
      <c r="I527" s="1">
        <v>1126.7245274002262</v>
      </c>
      <c r="J527" s="1">
        <v>9165.6843826545282</v>
      </c>
      <c r="K527" s="1">
        <v>16807.993013517193</v>
      </c>
      <c r="L527" s="1">
        <v>35914.171224038328</v>
      </c>
      <c r="M527" s="1">
        <v>0</v>
      </c>
      <c r="N527" s="1">
        <v>18588.091436879469</v>
      </c>
      <c r="O527" s="1">
        <v>31999.960124775618</v>
      </c>
      <c r="P527" s="1">
        <v>13333.69314115345</v>
      </c>
      <c r="Q527" s="1">
        <v>63516.439417142152</v>
      </c>
      <c r="R527" s="1">
        <v>449895.00365645468</v>
      </c>
      <c r="S527" s="2">
        <f t="shared" si="16"/>
        <v>-158049.75786882691</v>
      </c>
      <c r="T527" s="2"/>
      <c r="U527" s="2"/>
      <c r="V527" s="6">
        <v>141697.75</v>
      </c>
    </row>
    <row r="528" spans="1:22" x14ac:dyDescent="0.25">
      <c r="A528" s="1" t="s">
        <v>542</v>
      </c>
      <c r="B528" s="1">
        <v>-79209.941650705354</v>
      </c>
      <c r="C528" s="1">
        <v>395179.46833333338</v>
      </c>
      <c r="D528" s="1">
        <v>112802.93604921213</v>
      </c>
      <c r="E528" s="1">
        <v>37482.614877816377</v>
      </c>
      <c r="F528" s="1">
        <v>57404.90643942426</v>
      </c>
      <c r="G528" s="1">
        <v>11580.409676243833</v>
      </c>
      <c r="H528" s="1">
        <v>915.78225373114117</v>
      </c>
      <c r="I528" s="1">
        <v>1117.1559976807321</v>
      </c>
      <c r="J528" s="1">
        <v>9165.6843826545282</v>
      </c>
      <c r="K528" s="1">
        <v>16795.570397210337</v>
      </c>
      <c r="L528" s="1">
        <v>21859.410438804705</v>
      </c>
      <c r="M528" s="1">
        <v>0</v>
      </c>
      <c r="N528" s="1">
        <v>16993.702848230132</v>
      </c>
      <c r="O528" s="1">
        <v>4545.0199844878707</v>
      </c>
      <c r="P528" s="1">
        <v>2987.6910782480036</v>
      </c>
      <c r="Q528" s="1">
        <v>52880.318739361865</v>
      </c>
      <c r="R528" s="1">
        <v>346531.20316310594</v>
      </c>
      <c r="S528" s="2">
        <f t="shared" si="16"/>
        <v>-30561.676480477909</v>
      </c>
      <c r="T528" s="2"/>
      <c r="U528" s="2"/>
      <c r="V528" s="6">
        <v>215900.79999999999</v>
      </c>
    </row>
    <row r="529" spans="1:22" x14ac:dyDescent="0.25">
      <c r="A529" s="1" t="s">
        <v>543</v>
      </c>
      <c r="B529" s="1">
        <v>-40205.016578302428</v>
      </c>
      <c r="C529" s="1">
        <v>218614.18000000005</v>
      </c>
      <c r="D529" s="1">
        <v>93500.450698892193</v>
      </c>
      <c r="E529" s="1">
        <v>18764.920916675968</v>
      </c>
      <c r="F529" s="1">
        <v>32433.751547262658</v>
      </c>
      <c r="G529" s="1">
        <v>5904.3393043750757</v>
      </c>
      <c r="H529" s="1">
        <v>457.97137065560179</v>
      </c>
      <c r="I529" s="1">
        <v>559.98011007552293</v>
      </c>
      <c r="J529" s="1">
        <v>5155.7043776149931</v>
      </c>
      <c r="K529" s="1">
        <v>9877.8708040791043</v>
      </c>
      <c r="L529" s="1">
        <v>19391.069486678236</v>
      </c>
      <c r="M529" s="1">
        <v>0</v>
      </c>
      <c r="N529" s="1">
        <v>13930.779205738807</v>
      </c>
      <c r="O529" s="1">
        <v>4098.2253616216931</v>
      </c>
      <c r="P529" s="1">
        <v>2991.8417239805763</v>
      </c>
      <c r="Q529" s="1">
        <v>31586.007532387634</v>
      </c>
      <c r="R529" s="1">
        <v>238652.91244003808</v>
      </c>
      <c r="S529" s="2">
        <f t="shared" si="16"/>
        <v>-60243.749018340459</v>
      </c>
      <c r="T529" s="2"/>
      <c r="U529" s="2"/>
      <c r="V529" s="6">
        <v>97948.79</v>
      </c>
    </row>
    <row r="530" spans="1:22" x14ac:dyDescent="0.25">
      <c r="A530" s="1" t="s">
        <v>544</v>
      </c>
      <c r="B530" s="1">
        <v>-27002.829958366085</v>
      </c>
      <c r="C530" s="1">
        <v>164848.16000000003</v>
      </c>
      <c r="D530" s="1">
        <v>60402.543130143764</v>
      </c>
      <c r="E530" s="1">
        <v>32960.948765244611</v>
      </c>
      <c r="F530" s="1">
        <v>25150.317391444856</v>
      </c>
      <c r="G530" s="1">
        <v>5904.3393043750757</v>
      </c>
      <c r="H530" s="1">
        <v>33.481721390520804</v>
      </c>
      <c r="I530" s="1">
        <v>25.2782061392099</v>
      </c>
      <c r="J530" s="1">
        <v>3580.3371357083684</v>
      </c>
      <c r="K530" s="1">
        <v>7101.0907536678533</v>
      </c>
      <c r="L530" s="1">
        <v>12445.013168418558</v>
      </c>
      <c r="M530" s="1">
        <v>0</v>
      </c>
      <c r="N530" s="1">
        <v>9522.6331318794346</v>
      </c>
      <c r="O530" s="1">
        <v>4106.3658939230545</v>
      </c>
      <c r="P530" s="1">
        <v>2995.1783205501019</v>
      </c>
      <c r="Q530" s="1">
        <v>31758.214683559367</v>
      </c>
      <c r="R530" s="1">
        <v>195985.74160644476</v>
      </c>
      <c r="S530" s="2">
        <f t="shared" si="16"/>
        <v>-58140.411564810813</v>
      </c>
      <c r="T530" s="2"/>
      <c r="U530" s="2"/>
      <c r="V530" s="6">
        <v>85478.43</v>
      </c>
    </row>
    <row r="531" spans="1:22" x14ac:dyDescent="0.25">
      <c r="A531" s="1" t="s">
        <v>545</v>
      </c>
      <c r="B531" s="1">
        <v>-17852.987990824491</v>
      </c>
      <c r="C531" s="1">
        <v>152029.96666666667</v>
      </c>
      <c r="D531" s="1">
        <v>29146.404353980881</v>
      </c>
      <c r="E531" s="1">
        <v>18882.449231027727</v>
      </c>
      <c r="F531" s="1">
        <v>24752.941900686885</v>
      </c>
      <c r="G531" s="1">
        <v>0</v>
      </c>
      <c r="H531" s="1">
        <v>414.94063825136743</v>
      </c>
      <c r="I531" s="1">
        <v>519.14299216553889</v>
      </c>
      <c r="J531" s="1">
        <v>2509.0652916220342</v>
      </c>
      <c r="K531" s="1">
        <v>4987.0196697412293</v>
      </c>
      <c r="L531" s="1">
        <v>43888.705580095382</v>
      </c>
      <c r="M531" s="1">
        <v>0</v>
      </c>
      <c r="N531" s="1">
        <v>4198.4800958462374</v>
      </c>
      <c r="O531" s="1">
        <v>8698.3497147618618</v>
      </c>
      <c r="P531" s="1">
        <v>0</v>
      </c>
      <c r="Q531" s="1">
        <v>0</v>
      </c>
      <c r="R531" s="1">
        <v>137997.49946817913</v>
      </c>
      <c r="S531" s="2">
        <f t="shared" si="16"/>
        <v>-3820.5207923369599</v>
      </c>
      <c r="T531" s="2"/>
      <c r="U531" s="2"/>
      <c r="V531" s="6">
        <v>75231.92</v>
      </c>
    </row>
    <row r="532" spans="1:22" x14ac:dyDescent="0.25">
      <c r="A532" s="1" t="s">
        <v>546</v>
      </c>
      <c r="B532" s="1">
        <v>-22930.97140357981</v>
      </c>
      <c r="C532" s="1">
        <v>308033.51333333331</v>
      </c>
      <c r="D532" s="1">
        <v>110974.61626366699</v>
      </c>
      <c r="E532" s="1">
        <v>32095.195138922816</v>
      </c>
      <c r="F532" s="1">
        <v>38346.869372293295</v>
      </c>
      <c r="G532" s="1">
        <v>9968.6579492605833</v>
      </c>
      <c r="H532" s="1">
        <v>785.89764909187988</v>
      </c>
      <c r="I532" s="1">
        <v>962.24029540493007</v>
      </c>
      <c r="J532" s="1">
        <v>7605.3986792669693</v>
      </c>
      <c r="K532" s="1">
        <v>16090.185372414579</v>
      </c>
      <c r="L532" s="1">
        <v>38431.826384933178</v>
      </c>
      <c r="M532" s="1">
        <v>0</v>
      </c>
      <c r="N532" s="1">
        <v>15985.667112435533</v>
      </c>
      <c r="O532" s="1">
        <v>1820.9164753359059</v>
      </c>
      <c r="P532" s="1">
        <v>8321.5220943456698</v>
      </c>
      <c r="Q532" s="1">
        <v>10670.461607780506</v>
      </c>
      <c r="R532" s="1">
        <v>292059.45439515274</v>
      </c>
      <c r="S532" s="2">
        <f t="shared" si="16"/>
        <v>-6956.9124653992476</v>
      </c>
      <c r="T532" s="2"/>
      <c r="U532" s="2"/>
      <c r="V532" s="6">
        <v>142550.66</v>
      </c>
    </row>
    <row r="533" spans="1:22" x14ac:dyDescent="0.25">
      <c r="A533" s="1" t="s">
        <v>547</v>
      </c>
      <c r="B533" s="1">
        <v>-2086.2736046535647</v>
      </c>
      <c r="C533" s="1">
        <v>73431.80333333333</v>
      </c>
      <c r="D533" s="1">
        <v>12325.835393039652</v>
      </c>
      <c r="E533" s="1">
        <v>8965.4636711903222</v>
      </c>
      <c r="F533" s="1">
        <v>7061.0098367538158</v>
      </c>
      <c r="G533" s="1">
        <v>0</v>
      </c>
      <c r="H533" s="1">
        <v>148.21028018763792</v>
      </c>
      <c r="I533" s="1">
        <v>185.40031429179555</v>
      </c>
      <c r="J533" s="1">
        <v>975.75543346557879</v>
      </c>
      <c r="K533" s="1">
        <v>1939.3208594463247</v>
      </c>
      <c r="L533" s="1">
        <v>1775.110793732727</v>
      </c>
      <c r="M533" s="1">
        <v>0</v>
      </c>
      <c r="N533" s="1">
        <v>1775.5114467588166</v>
      </c>
      <c r="O533" s="1">
        <v>3093.2615739588664</v>
      </c>
      <c r="P533" s="1">
        <v>0</v>
      </c>
      <c r="Q533" s="1">
        <v>0</v>
      </c>
      <c r="R533" s="1">
        <v>38244.879602825538</v>
      </c>
      <c r="S533" s="2">
        <f t="shared" si="16"/>
        <v>33100.650125854234</v>
      </c>
      <c r="T533" s="2">
        <v>3593.082943866415</v>
      </c>
      <c r="U533" s="2">
        <f t="shared" si="17"/>
        <v>29507.567181987819</v>
      </c>
      <c r="V533" s="6">
        <v>7322.54</v>
      </c>
    </row>
    <row r="534" spans="1:22" x14ac:dyDescent="0.25">
      <c r="A534" s="1" t="s">
        <v>548</v>
      </c>
      <c r="B534" s="1">
        <v>-44263.903010900816</v>
      </c>
      <c r="C534" s="1">
        <v>55209.896666666675</v>
      </c>
      <c r="D534" s="1">
        <v>16561.276055511051</v>
      </c>
      <c r="E534" s="1">
        <v>12459.371678861118</v>
      </c>
      <c r="F534" s="1">
        <v>10251.995869324664</v>
      </c>
      <c r="G534" s="1">
        <v>0</v>
      </c>
      <c r="H534" s="1">
        <v>69.170147006899768</v>
      </c>
      <c r="I534" s="1">
        <v>86.538908492483984</v>
      </c>
      <c r="J534" s="1">
        <v>1531.2084971227991</v>
      </c>
      <c r="K534" s="1">
        <v>3047.5666548022787</v>
      </c>
      <c r="L534" s="1">
        <v>33300.486466377246</v>
      </c>
      <c r="M534" s="1">
        <v>0</v>
      </c>
      <c r="N534" s="1">
        <v>2385.6180349526089</v>
      </c>
      <c r="O534" s="1">
        <v>4908.1456959403004</v>
      </c>
      <c r="P534" s="1">
        <v>0</v>
      </c>
      <c r="Q534" s="1">
        <v>0</v>
      </c>
      <c r="R534" s="1">
        <v>84601.378008391446</v>
      </c>
      <c r="S534" s="2">
        <f t="shared" si="16"/>
        <v>-73655.384352625581</v>
      </c>
      <c r="T534" s="2"/>
      <c r="U534" s="2"/>
      <c r="V534" s="6">
        <v>32869</v>
      </c>
    </row>
    <row r="535" spans="1:22" x14ac:dyDescent="0.25">
      <c r="A535" s="1" t="s">
        <v>549</v>
      </c>
      <c r="B535" s="1">
        <v>-279.14273441915793</v>
      </c>
      <c r="C535" s="1">
        <v>70344.423333333354</v>
      </c>
      <c r="D535" s="1">
        <v>8031.7416177544555</v>
      </c>
      <c r="E535" s="1">
        <v>3497.122302276267</v>
      </c>
      <c r="F535" s="1">
        <v>5051.0166438130027</v>
      </c>
      <c r="G535" s="1">
        <v>0</v>
      </c>
      <c r="H535" s="1">
        <v>36.671412044261253</v>
      </c>
      <c r="I535" s="1">
        <v>45.852555231441571</v>
      </c>
      <c r="J535" s="1">
        <v>577.86422989655307</v>
      </c>
      <c r="K535" s="1">
        <v>277.04874158008209</v>
      </c>
      <c r="L535" s="1">
        <v>6.3385872452947772E-2</v>
      </c>
      <c r="M535" s="1">
        <v>0</v>
      </c>
      <c r="N535" s="1">
        <v>1156.9559973018161</v>
      </c>
      <c r="O535" s="1">
        <v>4470.0905811935008</v>
      </c>
      <c r="P535" s="1">
        <v>0</v>
      </c>
      <c r="Q535" s="1">
        <v>0</v>
      </c>
      <c r="R535" s="1">
        <v>23144.427466963836</v>
      </c>
      <c r="S535" s="2">
        <f t="shared" si="16"/>
        <v>46920.853131950353</v>
      </c>
      <c r="T535" s="2">
        <v>10614.669348876778</v>
      </c>
      <c r="U535" s="2">
        <f t="shared" si="17"/>
        <v>36306.183783073575</v>
      </c>
      <c r="V535" s="6">
        <v>2162.0300000000002</v>
      </c>
    </row>
    <row r="536" spans="1:22" x14ac:dyDescent="0.25">
      <c r="A536" s="1" t="s">
        <v>550</v>
      </c>
      <c r="B536" s="1">
        <v>-2788.9343175974791</v>
      </c>
      <c r="C536" s="1">
        <v>227653.41166666662</v>
      </c>
      <c r="D536" s="1">
        <v>30871.944277978124</v>
      </c>
      <c r="E536" s="1">
        <v>36033.673341853719</v>
      </c>
      <c r="F536" s="1">
        <v>30158.237771352877</v>
      </c>
      <c r="G536" s="1">
        <v>0</v>
      </c>
      <c r="H536" s="1">
        <v>743.33834895407892</v>
      </c>
      <c r="I536" s="1">
        <v>900.75847156654152</v>
      </c>
      <c r="J536" s="1">
        <v>3136.3366417070492</v>
      </c>
      <c r="K536" s="1">
        <v>6233.6525974910355</v>
      </c>
      <c r="L536" s="1">
        <v>10460.887460272235</v>
      </c>
      <c r="M536" s="1">
        <v>0</v>
      </c>
      <c r="N536" s="1">
        <v>4447.0406022299676</v>
      </c>
      <c r="O536" s="1">
        <v>2748.2135548198225</v>
      </c>
      <c r="P536" s="1">
        <v>0</v>
      </c>
      <c r="Q536" s="1">
        <v>0</v>
      </c>
      <c r="R536" s="1">
        <v>125734.08306822545</v>
      </c>
      <c r="S536" s="2">
        <f t="shared" si="16"/>
        <v>99130.394280843699</v>
      </c>
      <c r="T536" s="2">
        <v>4576.4125474422617</v>
      </c>
      <c r="U536" s="2">
        <f t="shared" si="17"/>
        <v>94553.981733401437</v>
      </c>
      <c r="V536" s="6">
        <v>107598.1</v>
      </c>
    </row>
    <row r="537" spans="1:22" x14ac:dyDescent="0.25">
      <c r="A537" s="1" t="s">
        <v>551</v>
      </c>
      <c r="B537" s="1">
        <v>-86423.195838783897</v>
      </c>
      <c r="C537" s="1">
        <v>185471.91</v>
      </c>
      <c r="D537" s="1">
        <v>78248.729058559373</v>
      </c>
      <c r="E537" s="1">
        <v>16000.849231461152</v>
      </c>
      <c r="F537" s="1">
        <v>23411.918612664427</v>
      </c>
      <c r="G537" s="1">
        <v>0</v>
      </c>
      <c r="H537" s="1">
        <v>23.1202420027413</v>
      </c>
      <c r="I537" s="1">
        <v>25.780754969015263</v>
      </c>
      <c r="J537" s="1">
        <v>4878.7369498918433</v>
      </c>
      <c r="K537" s="1">
        <v>6613.8842813907831</v>
      </c>
      <c r="L537" s="1">
        <v>20047.071009317944</v>
      </c>
      <c r="M537" s="1">
        <v>0</v>
      </c>
      <c r="N537" s="1">
        <v>11935.959813130512</v>
      </c>
      <c r="O537" s="1">
        <v>6356.9818742922789</v>
      </c>
      <c r="P537" s="1">
        <v>0</v>
      </c>
      <c r="Q537" s="1">
        <v>0</v>
      </c>
      <c r="R537" s="1">
        <v>167543.03182768007</v>
      </c>
      <c r="S537" s="2">
        <f t="shared" si="16"/>
        <v>-68494.317666463961</v>
      </c>
      <c r="T537" s="2"/>
      <c r="U537" s="2"/>
      <c r="V537" s="6">
        <v>67306.429999999993</v>
      </c>
    </row>
    <row r="538" spans="1:22" x14ac:dyDescent="0.25">
      <c r="A538" s="1" t="s">
        <v>552</v>
      </c>
      <c r="B538" s="1">
        <v>-65135.543340652453</v>
      </c>
      <c r="C538" s="1">
        <v>189913.21</v>
      </c>
      <c r="D538" s="1">
        <v>109989.96579761147</v>
      </c>
      <c r="E538" s="1">
        <v>16861.40355992582</v>
      </c>
      <c r="F538" s="1">
        <v>24973.958994807039</v>
      </c>
      <c r="G538" s="1">
        <v>0</v>
      </c>
      <c r="H538" s="1">
        <v>37.664428945897427</v>
      </c>
      <c r="I538" s="1">
        <v>42.374917329188442</v>
      </c>
      <c r="J538" s="1">
        <v>5018.1305832440685</v>
      </c>
      <c r="K538" s="1">
        <v>7206.2763599911614</v>
      </c>
      <c r="L538" s="1">
        <v>20428.791297541673</v>
      </c>
      <c r="M538" s="1">
        <v>0</v>
      </c>
      <c r="N538" s="1">
        <v>16680.260221239889</v>
      </c>
      <c r="O538" s="1">
        <v>3256.2631707437718</v>
      </c>
      <c r="P538" s="1">
        <v>0</v>
      </c>
      <c r="Q538" s="1">
        <v>0</v>
      </c>
      <c r="R538" s="1">
        <v>204495.08933137998</v>
      </c>
      <c r="S538" s="2">
        <f t="shared" si="16"/>
        <v>-79717.422672032437</v>
      </c>
      <c r="T538" s="2"/>
      <c r="U538" s="2"/>
      <c r="V538" s="6">
        <v>138203.87</v>
      </c>
    </row>
    <row r="539" spans="1:22" x14ac:dyDescent="0.25">
      <c r="A539" s="1" t="s">
        <v>553</v>
      </c>
      <c r="B539" s="1">
        <v>-48263.229482953378</v>
      </c>
      <c r="C539" s="1">
        <v>234069.71000000002</v>
      </c>
      <c r="D539" s="1">
        <v>178287.24664201381</v>
      </c>
      <c r="E539" s="1">
        <v>23840.725373535715</v>
      </c>
      <c r="F539" s="1">
        <v>32132.336380983634</v>
      </c>
      <c r="G539" s="1">
        <v>0</v>
      </c>
      <c r="H539" s="1">
        <v>53.673065057123068</v>
      </c>
      <c r="I539" s="1">
        <v>60.43652227239329</v>
      </c>
      <c r="J539" s="1">
        <v>6272.663229055086</v>
      </c>
      <c r="K539" s="1">
        <v>9155.7630265625758</v>
      </c>
      <c r="L539" s="1">
        <v>76173.887705833389</v>
      </c>
      <c r="M539" s="1">
        <v>0</v>
      </c>
      <c r="N539" s="1">
        <v>26518.344217576112</v>
      </c>
      <c r="O539" s="1">
        <v>1777.641003620276</v>
      </c>
      <c r="P539" s="1">
        <v>0</v>
      </c>
      <c r="Q539" s="1">
        <v>0</v>
      </c>
      <c r="R539" s="1">
        <v>354272.71716651012</v>
      </c>
      <c r="S539" s="2">
        <f t="shared" si="16"/>
        <v>-168466.23664946348</v>
      </c>
      <c r="T539" s="2"/>
      <c r="U539" s="2"/>
      <c r="V539" s="6">
        <v>161441.32</v>
      </c>
    </row>
    <row r="540" spans="1:22" x14ac:dyDescent="0.25">
      <c r="A540" s="1" t="s">
        <v>554</v>
      </c>
      <c r="B540" s="1">
        <v>-8473.6020213296724</v>
      </c>
      <c r="C540" s="1">
        <v>138477.73000000001</v>
      </c>
      <c r="D540" s="1">
        <v>64782.565107287352</v>
      </c>
      <c r="E540" s="1">
        <v>18034.066902197563</v>
      </c>
      <c r="F540" s="1">
        <v>19043.395719369728</v>
      </c>
      <c r="G540" s="1">
        <v>0</v>
      </c>
      <c r="H540" s="1">
        <v>507.74258142245742</v>
      </c>
      <c r="I540" s="1">
        <v>571.29750972273985</v>
      </c>
      <c r="J540" s="1">
        <v>3902.9815164262645</v>
      </c>
      <c r="K540" s="1">
        <v>8492.3017903506916</v>
      </c>
      <c r="L540" s="1">
        <v>45627.496268912568</v>
      </c>
      <c r="M540" s="1">
        <v>0</v>
      </c>
      <c r="N540" s="1">
        <v>10168.226363542186</v>
      </c>
      <c r="O540" s="1">
        <v>6662.5432867497839</v>
      </c>
      <c r="P540" s="1">
        <v>0</v>
      </c>
      <c r="Q540" s="1">
        <v>0</v>
      </c>
      <c r="R540" s="1">
        <v>177792.61704598134</v>
      </c>
      <c r="S540" s="2">
        <f t="shared" si="16"/>
        <v>-47788.489067311006</v>
      </c>
      <c r="T540" s="2"/>
      <c r="U540" s="2"/>
      <c r="V540" s="6">
        <v>61588.32</v>
      </c>
    </row>
    <row r="541" spans="1:22" x14ac:dyDescent="0.25">
      <c r="A541" s="1" t="s">
        <v>555</v>
      </c>
      <c r="B541" s="1">
        <v>-8516.5617465029936</v>
      </c>
      <c r="C541" s="1">
        <v>154673.40999999997</v>
      </c>
      <c r="D541" s="1">
        <v>48351.164442862239</v>
      </c>
      <c r="E541" s="1">
        <v>16149.230743561975</v>
      </c>
      <c r="F541" s="1">
        <v>23263.901312505772</v>
      </c>
      <c r="G541" s="1">
        <v>0</v>
      </c>
      <c r="H541" s="1">
        <v>35.778699880164083</v>
      </c>
      <c r="I541" s="1">
        <v>40.304416150390331</v>
      </c>
      <c r="J541" s="1">
        <v>4878.7369498918433</v>
      </c>
      <c r="K541" s="1">
        <v>12641.404807806364</v>
      </c>
      <c r="L541" s="1">
        <v>30026.067374266644</v>
      </c>
      <c r="M541" s="1">
        <v>0</v>
      </c>
      <c r="N541" s="1">
        <v>7801.3166137623275</v>
      </c>
      <c r="O541" s="1">
        <v>2944.2395826445695</v>
      </c>
      <c r="P541" s="1">
        <v>0</v>
      </c>
      <c r="Q541" s="1">
        <v>0</v>
      </c>
      <c r="R541" s="1">
        <v>146132.14494333227</v>
      </c>
      <c r="S541" s="2">
        <f t="shared" si="16"/>
        <v>24.703310164710274</v>
      </c>
      <c r="T541" s="2"/>
      <c r="U541" s="2">
        <f t="shared" si="17"/>
        <v>24.703310164710274</v>
      </c>
      <c r="V541" s="6">
        <v>81043.19</v>
      </c>
    </row>
    <row r="542" spans="1:22" x14ac:dyDescent="0.25">
      <c r="A542" s="1" t="s">
        <v>556</v>
      </c>
      <c r="B542" s="1">
        <v>-80506.164802771178</v>
      </c>
      <c r="C542" s="1">
        <v>316754.05</v>
      </c>
      <c r="D542" s="1">
        <v>130192.41237272369</v>
      </c>
      <c r="E542" s="1">
        <v>48019.505869370943</v>
      </c>
      <c r="F542" s="1">
        <v>42893.964972063906</v>
      </c>
      <c r="G542" s="1">
        <v>0</v>
      </c>
      <c r="H542" s="1">
        <v>791.76547623791191</v>
      </c>
      <c r="I542" s="1">
        <v>826.27068401279018</v>
      </c>
      <c r="J542" s="1">
        <v>15054.391749732205</v>
      </c>
      <c r="K542" s="1">
        <v>20875.678081708018</v>
      </c>
      <c r="L542" s="1">
        <v>64386.069827319057</v>
      </c>
      <c r="M542" s="1">
        <v>0</v>
      </c>
      <c r="N542" s="1">
        <v>20001.121442467673</v>
      </c>
      <c r="O542" s="1">
        <v>7576.3130125576117</v>
      </c>
      <c r="P542" s="1">
        <v>10517.696086380683</v>
      </c>
      <c r="Q542" s="1">
        <v>17619.841746973856</v>
      </c>
      <c r="R542" s="1">
        <v>378755.03132154839</v>
      </c>
      <c r="S542" s="2">
        <f t="shared" si="16"/>
        <v>-142507.14612431958</v>
      </c>
      <c r="T542" s="2"/>
      <c r="U542" s="2"/>
      <c r="V542" s="6">
        <v>228177.9</v>
      </c>
    </row>
    <row r="543" spans="1:22" x14ac:dyDescent="0.25">
      <c r="A543" s="1" t="s">
        <v>557</v>
      </c>
      <c r="B543" s="1">
        <v>-116777.64455439639</v>
      </c>
      <c r="C543" s="1">
        <v>301166.40000000002</v>
      </c>
      <c r="D543" s="1">
        <v>62565.974822758835</v>
      </c>
      <c r="E543" s="1">
        <v>38049.408877353482</v>
      </c>
      <c r="F543" s="1">
        <v>48725.070555147147</v>
      </c>
      <c r="G543" s="1">
        <v>1371.5934735085455</v>
      </c>
      <c r="H543" s="1">
        <v>817.53376331168295</v>
      </c>
      <c r="I543" s="1">
        <v>979.36715952469683</v>
      </c>
      <c r="J543" s="1">
        <v>5790.5366056775674</v>
      </c>
      <c r="K543" s="1">
        <v>22662.28818652124</v>
      </c>
      <c r="L543" s="1">
        <v>98040.756548963385</v>
      </c>
      <c r="M543" s="1">
        <v>0</v>
      </c>
      <c r="N543" s="1">
        <v>10283.331054343333</v>
      </c>
      <c r="O543" s="1">
        <v>18902.728055395135</v>
      </c>
      <c r="P543" s="1">
        <v>17507.946299454565</v>
      </c>
      <c r="Q543" s="1">
        <v>17643.439201946207</v>
      </c>
      <c r="R543" s="1">
        <v>343339.97460390581</v>
      </c>
      <c r="S543" s="2">
        <f t="shared" si="16"/>
        <v>-158951.21915830218</v>
      </c>
      <c r="T543" s="2"/>
      <c r="U543" s="2"/>
      <c r="V543" s="6">
        <v>175837.87</v>
      </c>
    </row>
    <row r="544" spans="1:22" x14ac:dyDescent="0.25">
      <c r="A544" s="1" t="s">
        <v>558</v>
      </c>
      <c r="B544" s="1">
        <v>-26884.20229722801</v>
      </c>
      <c r="C544" s="1">
        <v>232875.23</v>
      </c>
      <c r="D544" s="1">
        <v>109257.33607697094</v>
      </c>
      <c r="E544" s="1">
        <v>24391.347138459085</v>
      </c>
      <c r="F544" s="1">
        <v>31222.844830333874</v>
      </c>
      <c r="G544" s="1">
        <v>0</v>
      </c>
      <c r="H544" s="1">
        <v>53.281876580720933</v>
      </c>
      <c r="I544" s="1">
        <v>59.923922465991815</v>
      </c>
      <c r="J544" s="1">
        <v>6272.663229055086</v>
      </c>
      <c r="K544" s="1">
        <v>8545.5706196861647</v>
      </c>
      <c r="L544" s="1">
        <v>34809.292081310989</v>
      </c>
      <c r="M544" s="1">
        <v>0</v>
      </c>
      <c r="N544" s="1">
        <v>16574.726404362249</v>
      </c>
      <c r="O544" s="1">
        <v>1876.6640465404112</v>
      </c>
      <c r="P544" s="1">
        <v>0</v>
      </c>
      <c r="Q544" s="1">
        <v>0</v>
      </c>
      <c r="R544" s="1">
        <v>233063.65022576554</v>
      </c>
      <c r="S544" s="2">
        <f t="shared" si="16"/>
        <v>-27072.622522993537</v>
      </c>
      <c r="T544" s="2"/>
      <c r="U544" s="2"/>
      <c r="V544" s="6">
        <v>125092.21</v>
      </c>
    </row>
    <row r="545" spans="1:22" x14ac:dyDescent="0.25">
      <c r="A545" s="1" t="s">
        <v>559</v>
      </c>
      <c r="B545" s="1">
        <v>-120063.00547112408</v>
      </c>
      <c r="C545" s="1">
        <v>499448.78999999992</v>
      </c>
      <c r="D545" s="1">
        <v>137868.41069610592</v>
      </c>
      <c r="E545" s="1">
        <v>79492.538517041728</v>
      </c>
      <c r="F545" s="1">
        <v>78397.27766428038</v>
      </c>
      <c r="G545" s="1">
        <v>11784.15625611882</v>
      </c>
      <c r="H545" s="1">
        <v>1026.8998419768538</v>
      </c>
      <c r="I545" s="1">
        <v>1028.2651606647589</v>
      </c>
      <c r="J545" s="1">
        <v>15054.391749732205</v>
      </c>
      <c r="K545" s="1">
        <v>19924.59566450596</v>
      </c>
      <c r="L545" s="1">
        <v>35344.628031424429</v>
      </c>
      <c r="M545" s="1">
        <v>0</v>
      </c>
      <c r="N545" s="1">
        <v>21318.713343842144</v>
      </c>
      <c r="O545" s="1">
        <v>10167.474594200436</v>
      </c>
      <c r="P545" s="1">
        <v>24886.196463611825</v>
      </c>
      <c r="Q545" s="1">
        <v>35286.918603986065</v>
      </c>
      <c r="R545" s="1">
        <v>471580.46658749157</v>
      </c>
      <c r="S545" s="2">
        <f t="shared" si="16"/>
        <v>-92194.682058615726</v>
      </c>
      <c r="T545" s="2"/>
      <c r="U545" s="2"/>
      <c r="V545" s="6">
        <v>290925.08</v>
      </c>
    </row>
    <row r="546" spans="1:22" x14ac:dyDescent="0.25">
      <c r="A546" s="1" t="s">
        <v>560</v>
      </c>
      <c r="B546" s="1">
        <v>20718.921118337254</v>
      </c>
      <c r="C546" s="1">
        <v>549931.30000000005</v>
      </c>
      <c r="D546" s="1">
        <v>121083.86137217813</v>
      </c>
      <c r="E546" s="1">
        <v>76939.73364998649</v>
      </c>
      <c r="F546" s="1">
        <v>78167.703400832615</v>
      </c>
      <c r="G546" s="1">
        <v>11529.284591065318</v>
      </c>
      <c r="H546" s="1">
        <v>1038.414825846332</v>
      </c>
      <c r="I546" s="1">
        <v>1387.4669622564422</v>
      </c>
      <c r="J546" s="1">
        <v>15054.391749732205</v>
      </c>
      <c r="K546" s="1">
        <v>27637.739167754116</v>
      </c>
      <c r="L546" s="1">
        <v>66715.299918035467</v>
      </c>
      <c r="M546" s="1">
        <v>0</v>
      </c>
      <c r="N546" s="1">
        <v>18897.663249995498</v>
      </c>
      <c r="O546" s="1">
        <v>13109.875019547291</v>
      </c>
      <c r="P546" s="1">
        <v>19913.602276113659</v>
      </c>
      <c r="Q546" s="1">
        <v>35213.081081975055</v>
      </c>
      <c r="R546" s="1">
        <v>486688.11726531864</v>
      </c>
      <c r="S546" s="2">
        <f t="shared" si="16"/>
        <v>83962.103853018605</v>
      </c>
      <c r="T546" s="2"/>
      <c r="U546" s="2">
        <f t="shared" si="17"/>
        <v>83962.103853018605</v>
      </c>
      <c r="V546" s="6">
        <v>194923.37</v>
      </c>
    </row>
    <row r="547" spans="1:22" x14ac:dyDescent="0.25">
      <c r="A547" s="1" t="s">
        <v>561</v>
      </c>
      <c r="B547" s="1">
        <v>-19304.669949308241</v>
      </c>
      <c r="C547" s="1">
        <v>171857.05</v>
      </c>
      <c r="D547" s="1">
        <v>72363.307112445997</v>
      </c>
      <c r="E547" s="1">
        <v>16618.396842057053</v>
      </c>
      <c r="F547" s="1">
        <v>25747.798199767883</v>
      </c>
      <c r="G547" s="1">
        <v>0</v>
      </c>
      <c r="H547" s="1">
        <v>37.072630994417281</v>
      </c>
      <c r="I547" s="1">
        <v>41.671348967460929</v>
      </c>
      <c r="J547" s="1">
        <v>5575.6950622939585</v>
      </c>
      <c r="K547" s="1">
        <v>7690.626240466082</v>
      </c>
      <c r="L547" s="1">
        <v>80729.41979471466</v>
      </c>
      <c r="M547" s="1">
        <v>0</v>
      </c>
      <c r="N547" s="1">
        <v>11260.216786575516</v>
      </c>
      <c r="O547" s="1">
        <v>1118.9814900812712</v>
      </c>
      <c r="P547" s="1">
        <v>0</v>
      </c>
      <c r="Q547" s="1">
        <v>0</v>
      </c>
      <c r="R547" s="1">
        <v>221183.18550836429</v>
      </c>
      <c r="S547" s="2">
        <f t="shared" si="16"/>
        <v>-68630.805457672541</v>
      </c>
      <c r="T547" s="2"/>
      <c r="U547" s="2"/>
      <c r="V547" s="6">
        <v>126930.42</v>
      </c>
    </row>
    <row r="548" spans="1:22" x14ac:dyDescent="0.25">
      <c r="A548" s="1" t="s">
        <v>562</v>
      </c>
      <c r="B548" s="1">
        <v>1123.8515935251489</v>
      </c>
      <c r="C548" s="1">
        <v>476733.01</v>
      </c>
      <c r="D548" s="1">
        <v>111872.26117082482</v>
      </c>
      <c r="E548" s="1">
        <v>98460.483954111507</v>
      </c>
      <c r="F548" s="1">
        <v>61342.011415010835</v>
      </c>
      <c r="G548" s="1">
        <v>0</v>
      </c>
      <c r="H548" s="1">
        <v>1062.9593951221273</v>
      </c>
      <c r="I548" s="1">
        <v>1305.0389031917662</v>
      </c>
      <c r="J548" s="1">
        <v>9827.1707164597992</v>
      </c>
      <c r="K548" s="1">
        <v>21043.749370907135</v>
      </c>
      <c r="L548" s="1">
        <v>45309.415396631601</v>
      </c>
      <c r="M548" s="1">
        <v>0</v>
      </c>
      <c r="N548" s="1">
        <v>17458.491030341454</v>
      </c>
      <c r="O548" s="1">
        <v>1639.5836058131213</v>
      </c>
      <c r="P548" s="1">
        <v>1947.7080974916814</v>
      </c>
      <c r="Q548" s="1">
        <v>63387.74886734617</v>
      </c>
      <c r="R548" s="1">
        <v>434656.62192325201</v>
      </c>
      <c r="S548" s="2">
        <f t="shared" si="16"/>
        <v>43200.239670273149</v>
      </c>
      <c r="T548" s="2"/>
      <c r="U548" s="2">
        <f t="shared" si="17"/>
        <v>43200.239670273149</v>
      </c>
      <c r="V548" s="6">
        <v>153896.94</v>
      </c>
    </row>
    <row r="549" spans="1:22" x14ac:dyDescent="0.25">
      <c r="A549" s="1" t="s">
        <v>563</v>
      </c>
      <c r="B549" s="1">
        <v>11304.070371858019</v>
      </c>
      <c r="C549" s="1">
        <v>577355.79</v>
      </c>
      <c r="D549" s="1">
        <v>140397.61408153395</v>
      </c>
      <c r="E549" s="1">
        <v>78233.99607469968</v>
      </c>
      <c r="F549" s="1">
        <v>80566.701165564038</v>
      </c>
      <c r="G549" s="1">
        <v>11834.547680747301</v>
      </c>
      <c r="H549" s="1">
        <v>1208.8225444513523</v>
      </c>
      <c r="I549" s="1">
        <v>1332.5283241821196</v>
      </c>
      <c r="J549" s="1">
        <v>16308.924395543223</v>
      </c>
      <c r="K549" s="1">
        <v>23224.2438385891</v>
      </c>
      <c r="L549" s="1">
        <v>42749.798788172891</v>
      </c>
      <c r="M549" s="1">
        <v>0</v>
      </c>
      <c r="N549" s="1">
        <v>21699.629932573356</v>
      </c>
      <c r="O549" s="1">
        <v>10999.246044641839</v>
      </c>
      <c r="P549" s="1">
        <v>19433.464019760962</v>
      </c>
      <c r="Q549" s="1">
        <v>30020.495285388915</v>
      </c>
      <c r="R549" s="1">
        <v>478010.01217584871</v>
      </c>
      <c r="S549" s="2">
        <f t="shared" si="16"/>
        <v>110649.84819600941</v>
      </c>
      <c r="T549" s="2"/>
      <c r="U549" s="2">
        <f t="shared" si="17"/>
        <v>110649.84819600941</v>
      </c>
      <c r="V549" s="6">
        <v>330186.8</v>
      </c>
    </row>
    <row r="550" spans="1:22" x14ac:dyDescent="0.25">
      <c r="A550" s="1" t="s">
        <v>564</v>
      </c>
      <c r="B550" s="1">
        <v>-34703.303692996444</v>
      </c>
      <c r="C550" s="1">
        <v>155973.97999999998</v>
      </c>
      <c r="D550" s="1">
        <v>55467.035863544261</v>
      </c>
      <c r="E550" s="1">
        <v>16929.770296283565</v>
      </c>
      <c r="F550" s="1">
        <v>24478.460605943197</v>
      </c>
      <c r="G550" s="1">
        <v>0</v>
      </c>
      <c r="H550" s="1">
        <v>44.344724465995341</v>
      </c>
      <c r="I550" s="1">
        <v>50.254882980536571</v>
      </c>
      <c r="J550" s="1">
        <v>5585.3472469461603</v>
      </c>
      <c r="K550" s="1">
        <v>7517.5127109329214</v>
      </c>
      <c r="L550" s="1">
        <v>72730.777678501327</v>
      </c>
      <c r="M550" s="1">
        <v>0</v>
      </c>
      <c r="N550" s="1">
        <v>8826.3433773210381</v>
      </c>
      <c r="O550" s="1">
        <v>3841.7483439294315</v>
      </c>
      <c r="P550" s="1">
        <v>0</v>
      </c>
      <c r="Q550" s="1">
        <v>0</v>
      </c>
      <c r="R550" s="1">
        <v>195471.59573084841</v>
      </c>
      <c r="S550" s="2">
        <f t="shared" si="16"/>
        <v>-74200.919423844869</v>
      </c>
      <c r="T550" s="2"/>
      <c r="U550" s="2"/>
      <c r="V550" s="6">
        <v>95797.96</v>
      </c>
    </row>
    <row r="551" spans="1:22" x14ac:dyDescent="0.25">
      <c r="A551" s="1" t="s">
        <v>565</v>
      </c>
      <c r="B551" s="1">
        <v>-174002.43422480999</v>
      </c>
      <c r="C551" s="1">
        <v>612735.35</v>
      </c>
      <c r="D551" s="1">
        <v>216886.25596703627</v>
      </c>
      <c r="E551" s="1">
        <v>79568.724352502439</v>
      </c>
      <c r="F551" s="1">
        <v>80260.402100950523</v>
      </c>
      <c r="G551" s="1">
        <v>11834.547680747301</v>
      </c>
      <c r="H551" s="1">
        <v>1222.4238668616417</v>
      </c>
      <c r="I551" s="1">
        <v>1347.6851968890492</v>
      </c>
      <c r="J551" s="1">
        <v>16756.021632120457</v>
      </c>
      <c r="K551" s="1">
        <v>32212.260881780559</v>
      </c>
      <c r="L551" s="1">
        <v>59704.178001702836</v>
      </c>
      <c r="M551" s="1">
        <v>0</v>
      </c>
      <c r="N551" s="1">
        <v>32713.70277856079</v>
      </c>
      <c r="O551" s="1">
        <v>68977.715051275169</v>
      </c>
      <c r="P551" s="1">
        <v>30484.091837704102</v>
      </c>
      <c r="Q551" s="1">
        <v>35286.918603986065</v>
      </c>
      <c r="R551" s="1">
        <v>667254.92795211717</v>
      </c>
      <c r="S551" s="2">
        <f t="shared" si="16"/>
        <v>-228522.01217692718</v>
      </c>
      <c r="T551" s="2"/>
      <c r="U551" s="2"/>
      <c r="V551" s="6">
        <v>282177.36</v>
      </c>
    </row>
    <row r="552" spans="1:22" x14ac:dyDescent="0.25">
      <c r="A552" s="1" t="s">
        <v>566</v>
      </c>
      <c r="B552" s="1">
        <v>-47966.591440166463</v>
      </c>
      <c r="C552" s="1">
        <v>605676.04</v>
      </c>
      <c r="D552" s="1">
        <v>148591.45304382429</v>
      </c>
      <c r="E552" s="1">
        <v>79318.241124924374</v>
      </c>
      <c r="F552" s="1">
        <v>79475.801764066215</v>
      </c>
      <c r="G552" s="1">
        <v>11707.835458626065</v>
      </c>
      <c r="H552" s="1">
        <v>1164.979343673052</v>
      </c>
      <c r="I552" s="1">
        <v>1316.1050284240803</v>
      </c>
      <c r="J552" s="1">
        <v>16684.404432872918</v>
      </c>
      <c r="K552" s="1">
        <v>23313.10315866951</v>
      </c>
      <c r="L552" s="1">
        <v>37034.009432664549</v>
      </c>
      <c r="M552" s="1">
        <v>0</v>
      </c>
      <c r="N552" s="1">
        <v>22873.685721717702</v>
      </c>
      <c r="O552" s="1">
        <v>54941.316559917992</v>
      </c>
      <c r="P552" s="1">
        <v>23045.148906458628</v>
      </c>
      <c r="Q552" s="1">
        <v>30862.184746178675</v>
      </c>
      <c r="R552" s="1">
        <v>530328.26872201799</v>
      </c>
      <c r="S552" s="2">
        <f t="shared" si="16"/>
        <v>27381.17983781558</v>
      </c>
      <c r="T552" s="2">
        <v>4969.039270480127</v>
      </c>
      <c r="U552" s="2">
        <f t="shared" si="17"/>
        <v>22412.140567335453</v>
      </c>
      <c r="V552" s="6">
        <v>206777.32</v>
      </c>
    </row>
    <row r="553" spans="1:22" x14ac:dyDescent="0.25">
      <c r="A553" s="1" t="s">
        <v>567</v>
      </c>
      <c r="B553" s="1">
        <v>-21373.078111592331</v>
      </c>
      <c r="C553" s="1">
        <v>531378.09000000008</v>
      </c>
      <c r="D553" s="1">
        <v>182380.47617529944</v>
      </c>
      <c r="E553" s="1">
        <v>79294.602456760011</v>
      </c>
      <c r="F553" s="1">
        <v>80900.637714184806</v>
      </c>
      <c r="G553" s="1">
        <v>11554.5004036686</v>
      </c>
      <c r="H553" s="1">
        <v>1204.8705377923156</v>
      </c>
      <c r="I553" s="1">
        <v>1237.3958306999639</v>
      </c>
      <c r="J553" s="1">
        <v>16756.021632120457</v>
      </c>
      <c r="K553" s="1">
        <v>23271.118375242891</v>
      </c>
      <c r="L553" s="1">
        <v>106083.53636102811</v>
      </c>
      <c r="M553" s="1">
        <v>0</v>
      </c>
      <c r="N553" s="1">
        <v>27747.395582685684</v>
      </c>
      <c r="O553" s="1">
        <v>22411.990930033302</v>
      </c>
      <c r="P553" s="1">
        <v>25670.367007378056</v>
      </c>
      <c r="Q553" s="1">
        <v>35262.577447281197</v>
      </c>
      <c r="R553" s="1">
        <v>613775.49045417481</v>
      </c>
      <c r="S553" s="2">
        <f t="shared" si="16"/>
        <v>-103770.47856576706</v>
      </c>
      <c r="T553" s="2"/>
      <c r="U553" s="2"/>
      <c r="V553" s="6">
        <v>296749.45</v>
      </c>
    </row>
    <row r="554" spans="1:22" x14ac:dyDescent="0.25">
      <c r="A554" s="1" t="s">
        <v>568</v>
      </c>
      <c r="B554" s="1">
        <v>-70992.624976733234</v>
      </c>
      <c r="C554" s="1">
        <v>728035.27999999991</v>
      </c>
      <c r="D554" s="1">
        <v>251102.14591342723</v>
      </c>
      <c r="E554" s="1">
        <v>97029.901179187</v>
      </c>
      <c r="F554" s="1">
        <v>97047.157414245448</v>
      </c>
      <c r="G554" s="1">
        <v>0</v>
      </c>
      <c r="H554" s="1">
        <v>1216.1447902917</v>
      </c>
      <c r="I554" s="1">
        <v>1192.4579143387682</v>
      </c>
      <c r="J554" s="1">
        <v>14430.67964273769</v>
      </c>
      <c r="K554" s="1">
        <v>20118.681254138181</v>
      </c>
      <c r="L554" s="1">
        <v>68700.946887120663</v>
      </c>
      <c r="M554" s="1">
        <v>0</v>
      </c>
      <c r="N554" s="1">
        <v>37007.181933516302</v>
      </c>
      <c r="O554" s="1">
        <v>26526.226005181004</v>
      </c>
      <c r="P554" s="1">
        <v>6622.5009911700008</v>
      </c>
      <c r="Q554" s="1">
        <v>87805.547050758527</v>
      </c>
      <c r="R554" s="1">
        <v>708799.57097611239</v>
      </c>
      <c r="S554" s="2">
        <f t="shared" si="16"/>
        <v>-51756.915952845709</v>
      </c>
      <c r="T554" s="2"/>
      <c r="U554" s="2"/>
      <c r="V554" s="6">
        <v>190337.62</v>
      </c>
    </row>
    <row r="555" spans="1:22" x14ac:dyDescent="0.25">
      <c r="A555" s="1" t="s">
        <v>569</v>
      </c>
      <c r="B555" s="1">
        <v>-70942.322907614696</v>
      </c>
      <c r="C555" s="1">
        <v>164456.24</v>
      </c>
      <c r="D555" s="1">
        <v>32694.536115264389</v>
      </c>
      <c r="E555" s="1">
        <v>15995.015135609845</v>
      </c>
      <c r="F555" s="1">
        <v>25231.791576796077</v>
      </c>
      <c r="G555" s="1">
        <v>0</v>
      </c>
      <c r="H555" s="1">
        <v>24.333929326963293</v>
      </c>
      <c r="I555" s="1">
        <v>27.097432903105325</v>
      </c>
      <c r="J555" s="1">
        <v>5068.3420521535472</v>
      </c>
      <c r="K555" s="1">
        <v>6767.7336064218971</v>
      </c>
      <c r="L555" s="1">
        <v>47447.589903462736</v>
      </c>
      <c r="M555" s="1">
        <v>0</v>
      </c>
      <c r="N555" s="1">
        <v>5546.0112387614536</v>
      </c>
      <c r="O555" s="1">
        <v>2118.3976557313185</v>
      </c>
      <c r="P555" s="1">
        <v>0</v>
      </c>
      <c r="Q555" s="1">
        <v>0</v>
      </c>
      <c r="R555" s="1">
        <v>140920.84864643135</v>
      </c>
      <c r="S555" s="2">
        <f t="shared" si="16"/>
        <v>-47406.931554046052</v>
      </c>
      <c r="T555" s="2"/>
      <c r="U555" s="2"/>
      <c r="V555" s="6">
        <v>147422.59</v>
      </c>
    </row>
    <row r="556" spans="1:22" x14ac:dyDescent="0.25">
      <c r="A556" s="1" t="s">
        <v>570</v>
      </c>
      <c r="B556" s="1">
        <v>-90554.057134605362</v>
      </c>
      <c r="C556" s="1">
        <v>186187.75999999998</v>
      </c>
      <c r="D556" s="1">
        <v>94257.132415434782</v>
      </c>
      <c r="E556" s="1">
        <v>16664.646410204732</v>
      </c>
      <c r="F556" s="1">
        <v>25113.119055613304</v>
      </c>
      <c r="G556" s="1">
        <v>0</v>
      </c>
      <c r="H556" s="1">
        <v>31.114529584600216</v>
      </c>
      <c r="I556" s="1">
        <v>34.585410467205271</v>
      </c>
      <c r="J556" s="1">
        <v>5631.4867004554917</v>
      </c>
      <c r="K556" s="1">
        <v>7472.4273563331471</v>
      </c>
      <c r="L556" s="1">
        <v>23426.879678693647</v>
      </c>
      <c r="M556" s="1">
        <v>0</v>
      </c>
      <c r="N556" s="1">
        <v>14413.977663566107</v>
      </c>
      <c r="O556" s="1">
        <v>768.06424765334475</v>
      </c>
      <c r="P556" s="1">
        <v>0</v>
      </c>
      <c r="Q556" s="1">
        <v>0</v>
      </c>
      <c r="R556" s="1">
        <v>187813.43346800635</v>
      </c>
      <c r="S556" s="2">
        <f t="shared" si="16"/>
        <v>-92179.730602611729</v>
      </c>
      <c r="T556" s="2"/>
      <c r="U556" s="2"/>
      <c r="V556" s="6">
        <v>142031.73000000001</v>
      </c>
    </row>
    <row r="557" spans="1:22" x14ac:dyDescent="0.25">
      <c r="A557" s="1" t="s">
        <v>571</v>
      </c>
      <c r="B557" s="1">
        <v>-66051.110784275574</v>
      </c>
      <c r="C557" s="1">
        <v>678799.34000000008</v>
      </c>
      <c r="D557" s="1">
        <v>203387.91495219091</v>
      </c>
      <c r="E557" s="1">
        <v>134467.25395240221</v>
      </c>
      <c r="F557" s="1">
        <v>108349.79156553508</v>
      </c>
      <c r="G557" s="1">
        <v>0</v>
      </c>
      <c r="H557" s="1">
        <v>1904.7067220757267</v>
      </c>
      <c r="I557" s="1">
        <v>1783.7468165111654</v>
      </c>
      <c r="J557" s="1">
        <v>14608.078753157964</v>
      </c>
      <c r="K557" s="1">
        <v>26056.783341081471</v>
      </c>
      <c r="L557" s="1">
        <v>24934.005568007389</v>
      </c>
      <c r="M557" s="1">
        <v>0</v>
      </c>
      <c r="N557" s="1">
        <v>29991.294288597852</v>
      </c>
      <c r="O557" s="1">
        <v>33823.580060838765</v>
      </c>
      <c r="P557" s="1">
        <v>35233.203525483994</v>
      </c>
      <c r="Q557" s="1">
        <v>92280.38027527681</v>
      </c>
      <c r="R557" s="1">
        <v>706820.73982115928</v>
      </c>
      <c r="S557" s="2">
        <f t="shared" si="16"/>
        <v>-94072.510605434771</v>
      </c>
      <c r="T557" s="2"/>
      <c r="U557" s="2"/>
      <c r="V557" s="6">
        <v>394473.89</v>
      </c>
    </row>
    <row r="558" spans="1:22" x14ac:dyDescent="0.25">
      <c r="A558" s="1" t="s">
        <v>572</v>
      </c>
      <c r="B558" s="1">
        <v>-23187.017298762308</v>
      </c>
      <c r="C558" s="1">
        <v>159231.22999999998</v>
      </c>
      <c r="D558" s="1">
        <v>57309.235598945532</v>
      </c>
      <c r="E558" s="1">
        <v>16553.355238049797</v>
      </c>
      <c r="F558" s="1">
        <v>23267.93673697707</v>
      </c>
      <c r="G558" s="1">
        <v>0</v>
      </c>
      <c r="H558" s="1">
        <v>67.826063523877082</v>
      </c>
      <c r="I558" s="1">
        <v>82.015969024235702</v>
      </c>
      <c r="J558" s="1">
        <v>4927.5508628985554</v>
      </c>
      <c r="K558" s="1">
        <v>6566.4201279237359</v>
      </c>
      <c r="L558" s="1">
        <v>6708.2642177524449</v>
      </c>
      <c r="M558" s="1">
        <v>0</v>
      </c>
      <c r="N558" s="1">
        <v>9091.7084915808027</v>
      </c>
      <c r="O558" s="1">
        <v>3908.751959797547</v>
      </c>
      <c r="P558" s="1">
        <v>0</v>
      </c>
      <c r="Q558" s="1">
        <v>0</v>
      </c>
      <c r="R558" s="1">
        <v>128483.06526647358</v>
      </c>
      <c r="S558" s="2">
        <f t="shared" si="16"/>
        <v>7561.1474347640906</v>
      </c>
      <c r="T558" s="2"/>
      <c r="U558" s="2">
        <f t="shared" si="17"/>
        <v>7561.1474347640906</v>
      </c>
      <c r="V558" s="6">
        <v>109751.12</v>
      </c>
    </row>
    <row r="559" spans="1:22" x14ac:dyDescent="0.25">
      <c r="A559" s="1" t="s">
        <v>573</v>
      </c>
      <c r="B559" s="1">
        <v>-60693.276008167944</v>
      </c>
      <c r="C559" s="1">
        <v>599668.37666666671</v>
      </c>
      <c r="D559" s="1">
        <v>164937.02426411962</v>
      </c>
      <c r="E559" s="1">
        <v>104388.20747148333</v>
      </c>
      <c r="F559" s="1">
        <v>89419.956829684481</v>
      </c>
      <c r="G559" s="1">
        <v>0</v>
      </c>
      <c r="H559" s="1">
        <v>1312.7884049105339</v>
      </c>
      <c r="I559" s="1">
        <v>1297.0182238680727</v>
      </c>
      <c r="J559" s="1">
        <v>12371.426264626321</v>
      </c>
      <c r="K559" s="1">
        <v>22000.961769805624</v>
      </c>
      <c r="L559" s="1">
        <v>29926.002210287592</v>
      </c>
      <c r="M559" s="1">
        <v>0</v>
      </c>
      <c r="N559" s="1">
        <v>24414.531915141171</v>
      </c>
      <c r="O559" s="1">
        <v>1645.8950308566457</v>
      </c>
      <c r="P559" s="1">
        <v>42670.668228760667</v>
      </c>
      <c r="Q559" s="1">
        <v>79306.543751581485</v>
      </c>
      <c r="R559" s="1">
        <v>573691.02436512557</v>
      </c>
      <c r="S559" s="2">
        <f t="shared" si="16"/>
        <v>-34715.923706626869</v>
      </c>
      <c r="T559" s="2"/>
      <c r="U559" s="2"/>
      <c r="V559" s="6">
        <v>123944.73</v>
      </c>
    </row>
    <row r="560" spans="1:22" x14ac:dyDescent="0.25">
      <c r="A560" s="1" t="s">
        <v>574</v>
      </c>
      <c r="B560" s="1">
        <v>-30740.670630760083</v>
      </c>
      <c r="C560" s="1">
        <v>497192.06000000006</v>
      </c>
      <c r="D560" s="1">
        <v>108591.00870412315</v>
      </c>
      <c r="E560" s="1">
        <v>88586.987094955024</v>
      </c>
      <c r="F560" s="1">
        <v>89876.052920120928</v>
      </c>
      <c r="G560" s="1">
        <v>0</v>
      </c>
      <c r="H560" s="1">
        <v>1347.8449106804171</v>
      </c>
      <c r="I560" s="1">
        <v>1332.4579673459468</v>
      </c>
      <c r="J560" s="1">
        <v>12511.222072339056</v>
      </c>
      <c r="K560" s="1">
        <v>22368.781003205633</v>
      </c>
      <c r="L560" s="1">
        <v>24350.263939964039</v>
      </c>
      <c r="M560" s="1">
        <v>0</v>
      </c>
      <c r="N560" s="1">
        <v>15976.783305444014</v>
      </c>
      <c r="O560" s="1">
        <v>4072.3163588156326</v>
      </c>
      <c r="P560" s="1">
        <v>38517.017549277407</v>
      </c>
      <c r="Q560" s="1">
        <v>69951.037257104777</v>
      </c>
      <c r="R560" s="1">
        <v>477481.773083376</v>
      </c>
      <c r="S560" s="2">
        <f t="shared" si="16"/>
        <v>-11030.383714136027</v>
      </c>
      <c r="T560" s="2"/>
      <c r="U560" s="2"/>
      <c r="V560" s="6">
        <v>267737.8</v>
      </c>
    </row>
    <row r="561" spans="1:22" x14ac:dyDescent="0.25">
      <c r="A561" s="1" t="s">
        <v>575</v>
      </c>
      <c r="B561" s="1">
        <v>-99816.622714828816</v>
      </c>
      <c r="C561" s="1">
        <v>706238.97</v>
      </c>
      <c r="D561" s="1">
        <v>278266.96746504918</v>
      </c>
      <c r="E561" s="1">
        <v>89436.33673501444</v>
      </c>
      <c r="F561" s="1">
        <v>94609.564435980894</v>
      </c>
      <c r="G561" s="1">
        <v>15312.179089072746</v>
      </c>
      <c r="H561" s="1">
        <v>1146.2323882270116</v>
      </c>
      <c r="I561" s="1">
        <v>1134.192403011134</v>
      </c>
      <c r="J561" s="1">
        <v>14430.67964273769</v>
      </c>
      <c r="K561" s="1">
        <v>18863.661535510175</v>
      </c>
      <c r="L561" s="1">
        <v>84427.129743066063</v>
      </c>
      <c r="M561" s="1">
        <v>0</v>
      </c>
      <c r="N561" s="1">
        <v>40920.219068613973</v>
      </c>
      <c r="O561" s="1">
        <v>47148.345033062229</v>
      </c>
      <c r="P561" s="1">
        <v>23952.743373328311</v>
      </c>
      <c r="Q561" s="1">
        <v>86896.08023207543</v>
      </c>
      <c r="R561" s="1">
        <v>796544.3311447493</v>
      </c>
      <c r="S561" s="2">
        <f t="shared" si="16"/>
        <v>-190121.98385957815</v>
      </c>
      <c r="T561" s="2"/>
      <c r="U561" s="2"/>
      <c r="V561" s="6">
        <v>182772.97</v>
      </c>
    </row>
    <row r="562" spans="1:22" x14ac:dyDescent="0.25">
      <c r="A562" s="1" t="s">
        <v>576</v>
      </c>
      <c r="B562" s="1">
        <v>-189214.77665963303</v>
      </c>
      <c r="C562" s="1">
        <v>672574.61999999988</v>
      </c>
      <c r="D562" s="1">
        <v>213602.16646013115</v>
      </c>
      <c r="E562" s="1">
        <v>102633.3940639104</v>
      </c>
      <c r="F562" s="1">
        <v>90028.095297508626</v>
      </c>
      <c r="G562" s="1">
        <v>15184.743256545991</v>
      </c>
      <c r="H562" s="1">
        <v>1503.3874671821566</v>
      </c>
      <c r="I562" s="1">
        <v>1536.8646783809811</v>
      </c>
      <c r="J562" s="1">
        <v>15205.006047742616</v>
      </c>
      <c r="K562" s="1">
        <v>21969.945892266973</v>
      </c>
      <c r="L562" s="1">
        <v>43839.222342333785</v>
      </c>
      <c r="M562" s="1">
        <v>0</v>
      </c>
      <c r="N562" s="1">
        <v>32319.636383808895</v>
      </c>
      <c r="O562" s="1">
        <v>21041.487091919735</v>
      </c>
      <c r="P562" s="1">
        <v>51987.683042352699</v>
      </c>
      <c r="Q562" s="1">
        <v>45874.809219410177</v>
      </c>
      <c r="R562" s="1">
        <v>656726.44124349416</v>
      </c>
      <c r="S562" s="2">
        <f t="shared" si="16"/>
        <v>-173366.59790312732</v>
      </c>
      <c r="T562" s="2"/>
      <c r="U562" s="2"/>
      <c r="V562" s="6">
        <v>311313</v>
      </c>
    </row>
    <row r="563" spans="1:22" x14ac:dyDescent="0.25">
      <c r="A563" s="1" t="s">
        <v>577</v>
      </c>
      <c r="B563" s="1">
        <v>-41729.972478436423</v>
      </c>
      <c r="C563" s="1">
        <v>656532.66</v>
      </c>
      <c r="D563" s="1">
        <v>130359.07950670125</v>
      </c>
      <c r="E563" s="1">
        <v>102697.70010833709</v>
      </c>
      <c r="F563" s="1">
        <v>89503.541852451468</v>
      </c>
      <c r="G563" s="1">
        <v>15184.743256545991</v>
      </c>
      <c r="H563" s="1">
        <v>1573.3801130368761</v>
      </c>
      <c r="I563" s="1">
        <v>1599.3214469491923</v>
      </c>
      <c r="J563" s="1">
        <v>15205.006047742616</v>
      </c>
      <c r="K563" s="1">
        <v>21820.366206228398</v>
      </c>
      <c r="L563" s="1">
        <v>90244.727374045906</v>
      </c>
      <c r="M563" s="1">
        <v>0</v>
      </c>
      <c r="N563" s="1">
        <v>20328.639503158047</v>
      </c>
      <c r="O563" s="1">
        <v>34469.787574968657</v>
      </c>
      <c r="P563" s="1">
        <v>25773.027651828979</v>
      </c>
      <c r="Q563" s="1">
        <v>52691.850650308843</v>
      </c>
      <c r="R563" s="1">
        <v>601451.17129230336</v>
      </c>
      <c r="S563" s="2">
        <f t="shared" si="16"/>
        <v>13351.516229260247</v>
      </c>
      <c r="T563" s="2"/>
      <c r="U563" s="2">
        <f t="shared" si="17"/>
        <v>13351.516229260247</v>
      </c>
      <c r="V563" s="6">
        <v>248630.7</v>
      </c>
    </row>
    <row r="564" spans="1:22" x14ac:dyDescent="0.25">
      <c r="A564" s="1" t="s">
        <v>578</v>
      </c>
      <c r="B564" s="1">
        <v>-22584.064312210423</v>
      </c>
      <c r="C564" s="1">
        <v>671268.07500000007</v>
      </c>
      <c r="D564" s="1">
        <v>131263.90679412099</v>
      </c>
      <c r="E564" s="1">
        <v>102481.86879031456</v>
      </c>
      <c r="F564" s="1">
        <v>89527.878566186031</v>
      </c>
      <c r="G564" s="1">
        <v>15312.179089072746</v>
      </c>
      <c r="H564" s="1">
        <v>1549.2969455537605</v>
      </c>
      <c r="I564" s="1">
        <v>1562.5549745606315</v>
      </c>
      <c r="J564" s="1">
        <v>15205.006047742616</v>
      </c>
      <c r="K564" s="1">
        <v>22812.904784886574</v>
      </c>
      <c r="L564" s="1">
        <v>47894.354661135265</v>
      </c>
      <c r="M564" s="1">
        <v>0</v>
      </c>
      <c r="N564" s="1">
        <v>20458.838028290444</v>
      </c>
      <c r="O564" s="1">
        <v>12976.108988768137</v>
      </c>
      <c r="P564" s="1">
        <v>28723.45336839083</v>
      </c>
      <c r="Q564" s="1">
        <v>52930.347755908864</v>
      </c>
      <c r="R564" s="1">
        <v>542698.69879493141</v>
      </c>
      <c r="S564" s="2">
        <f t="shared" si="16"/>
        <v>105985.31189285824</v>
      </c>
      <c r="T564" s="2">
        <v>41363.412901667092</v>
      </c>
      <c r="U564" s="2">
        <f t="shared" si="17"/>
        <v>64621.898991191149</v>
      </c>
      <c r="V564" s="6">
        <v>291496.87</v>
      </c>
    </row>
    <row r="565" spans="1:22" x14ac:dyDescent="0.25">
      <c r="A565" s="1" t="s">
        <v>579</v>
      </c>
      <c r="B565" s="1">
        <v>-16079.617940944503</v>
      </c>
      <c r="C565" s="1">
        <v>369830.51000000007</v>
      </c>
      <c r="D565" s="1">
        <v>100583.86673876572</v>
      </c>
      <c r="E565" s="1">
        <v>75388.549332325681</v>
      </c>
      <c r="F565" s="1">
        <v>57099.828349394367</v>
      </c>
      <c r="G565" s="1">
        <v>7359.9318857904491</v>
      </c>
      <c r="H565" s="1">
        <v>6.9009659426837358</v>
      </c>
      <c r="I565" s="1">
        <v>0</v>
      </c>
      <c r="J565" s="1">
        <v>6581.1711810011111</v>
      </c>
      <c r="K565" s="1">
        <v>11805.236674346324</v>
      </c>
      <c r="L565" s="1">
        <v>19744.59362597248</v>
      </c>
      <c r="M565" s="1">
        <v>0</v>
      </c>
      <c r="N565" s="1">
        <v>14967.910837892879</v>
      </c>
      <c r="O565" s="1">
        <v>1790.1332031889076</v>
      </c>
      <c r="P565" s="1">
        <v>23657.655576718626</v>
      </c>
      <c r="Q565" s="1">
        <v>28910.932500564642</v>
      </c>
      <c r="R565" s="1">
        <v>347896.71087190387</v>
      </c>
      <c r="S565" s="2">
        <f t="shared" si="16"/>
        <v>5854.1811871516984</v>
      </c>
      <c r="T565" s="2"/>
      <c r="U565" s="2">
        <f t="shared" si="17"/>
        <v>5854.1811871516984</v>
      </c>
      <c r="V565" s="6">
        <v>79296.31</v>
      </c>
    </row>
    <row r="566" spans="1:22" x14ac:dyDescent="0.25">
      <c r="A566" s="1" t="s">
        <v>580</v>
      </c>
      <c r="B566" s="1">
        <v>-57162.61217327643</v>
      </c>
      <c r="C566" s="1">
        <v>450949.51</v>
      </c>
      <c r="D566" s="1">
        <v>117100.47736702304</v>
      </c>
      <c r="E566" s="1">
        <v>141223.73144157763</v>
      </c>
      <c r="F566" s="1">
        <v>76405.278325584644</v>
      </c>
      <c r="G566" s="1">
        <v>10201.811252004125</v>
      </c>
      <c r="H566" s="1">
        <v>7.9341047393355169</v>
      </c>
      <c r="I566" s="1">
        <v>0</v>
      </c>
      <c r="J566" s="1">
        <v>7343.2111592925039</v>
      </c>
      <c r="K566" s="1">
        <v>10495.402923699832</v>
      </c>
      <c r="L566" s="1">
        <v>38557.436055510778</v>
      </c>
      <c r="M566" s="1">
        <v>0</v>
      </c>
      <c r="N566" s="1">
        <v>17347.09490915584</v>
      </c>
      <c r="O566" s="1">
        <v>26601.772154945611</v>
      </c>
      <c r="P566" s="1">
        <v>32628.517553454752</v>
      </c>
      <c r="Q566" s="1">
        <v>50989.617884807631</v>
      </c>
      <c r="R566" s="1">
        <v>528902.28513179568</v>
      </c>
      <c r="S566" s="2">
        <f t="shared" si="16"/>
        <v>-135115.3873050721</v>
      </c>
      <c r="T566" s="2"/>
      <c r="U566" s="2"/>
      <c r="V566" s="6">
        <v>196270.88</v>
      </c>
    </row>
    <row r="567" spans="1:22" x14ac:dyDescent="0.25">
      <c r="A567" s="1" t="s">
        <v>581</v>
      </c>
      <c r="B567" s="1">
        <v>-173548.28000130423</v>
      </c>
      <c r="C567" s="1">
        <v>711621.32000000007</v>
      </c>
      <c r="D567" s="1">
        <v>244873.49597054796</v>
      </c>
      <c r="E567" s="1">
        <v>91323.893456482241</v>
      </c>
      <c r="F567" s="1">
        <v>110015.50096762103</v>
      </c>
      <c r="G567" s="1">
        <v>15413.705649024261</v>
      </c>
      <c r="H567" s="1">
        <v>1015.786077057532</v>
      </c>
      <c r="I567" s="1">
        <v>995.05673399122031</v>
      </c>
      <c r="J567" s="1">
        <v>14360.289075289702</v>
      </c>
      <c r="K567" s="1">
        <v>21247.20783470869</v>
      </c>
      <c r="L567" s="1">
        <v>59629.858066251756</v>
      </c>
      <c r="M567" s="1">
        <v>0</v>
      </c>
      <c r="N567" s="1">
        <v>36109.957614126091</v>
      </c>
      <c r="O567" s="1">
        <v>17513.681893706245</v>
      </c>
      <c r="P567" s="1">
        <v>80932.265290645009</v>
      </c>
      <c r="Q567" s="1">
        <v>95057.382644548517</v>
      </c>
      <c r="R567" s="1">
        <v>788488.08127400023</v>
      </c>
      <c r="S567" s="2">
        <f t="shared" si="16"/>
        <v>-250415.04127530439</v>
      </c>
      <c r="T567" s="2"/>
      <c r="U567" s="2"/>
      <c r="V567" s="6">
        <v>229754.77</v>
      </c>
    </row>
    <row r="568" spans="1:22" x14ac:dyDescent="0.25">
      <c r="A568" s="1" t="s">
        <v>582</v>
      </c>
      <c r="B568" s="1">
        <v>-48206.816201091802</v>
      </c>
      <c r="C568" s="1">
        <v>298880.14</v>
      </c>
      <c r="D568" s="1">
        <v>60400.083164904056</v>
      </c>
      <c r="E568" s="1">
        <v>28446.154592863848</v>
      </c>
      <c r="F568" s="1">
        <v>44536.362037396459</v>
      </c>
      <c r="G568" s="1">
        <v>7716.3100105064268</v>
      </c>
      <c r="H568" s="1">
        <v>430.10671456726544</v>
      </c>
      <c r="I568" s="1">
        <v>439.99155147119382</v>
      </c>
      <c r="J568" s="1">
        <v>8869.5835097301879</v>
      </c>
      <c r="K568" s="1">
        <v>14162.910994411484</v>
      </c>
      <c r="L568" s="1">
        <v>11101.507344530028</v>
      </c>
      <c r="M568" s="1">
        <v>0</v>
      </c>
      <c r="N568" s="1">
        <v>9924.118778904367</v>
      </c>
      <c r="O568" s="1">
        <v>33135.132229100709</v>
      </c>
      <c r="P568" s="1">
        <v>23950.663025467195</v>
      </c>
      <c r="Q568" s="1">
        <v>42065.699595753678</v>
      </c>
      <c r="R568" s="1">
        <v>285178.62354960688</v>
      </c>
      <c r="S568" s="2">
        <f t="shared" si="16"/>
        <v>-34505.299750698672</v>
      </c>
      <c r="T568" s="2"/>
      <c r="U568" s="2"/>
      <c r="V568" s="8">
        <v>141641.87</v>
      </c>
    </row>
    <row r="569" spans="1:22" x14ac:dyDescent="0.25">
      <c r="A569" s="1" t="s">
        <v>583</v>
      </c>
      <c r="B569" s="1">
        <v>-1155.3026086579193</v>
      </c>
      <c r="C569" s="1">
        <v>321047.64999999997</v>
      </c>
      <c r="D569" s="1">
        <v>55244.633458734301</v>
      </c>
      <c r="E569" s="1">
        <v>28447.535026597227</v>
      </c>
      <c r="F569" s="1">
        <v>45266.597963582855</v>
      </c>
      <c r="G569" s="1">
        <v>7589.5575878071058</v>
      </c>
      <c r="H569" s="1">
        <v>428.96324055932075</v>
      </c>
      <c r="I569" s="1">
        <v>439.01660674137145</v>
      </c>
      <c r="J569" s="1">
        <v>8869.5835097301879</v>
      </c>
      <c r="K569" s="1">
        <v>13891.463612557325</v>
      </c>
      <c r="L569" s="1">
        <v>26850.477421622261</v>
      </c>
      <c r="M569" s="1">
        <v>0</v>
      </c>
      <c r="N569" s="1">
        <v>9181.8067645532119</v>
      </c>
      <c r="O569" s="1">
        <v>41134.391119893473</v>
      </c>
      <c r="P569" s="1">
        <v>21289.455911549358</v>
      </c>
      <c r="Q569" s="1">
        <v>34511.750248163087</v>
      </c>
      <c r="R569" s="1">
        <v>293145.2324720911</v>
      </c>
      <c r="S569" s="2">
        <f t="shared" si="16"/>
        <v>26747.114919250947</v>
      </c>
      <c r="T569" s="2"/>
      <c r="U569" s="2">
        <f t="shared" si="17"/>
        <v>26747.114919250947</v>
      </c>
      <c r="V569" s="8">
        <v>87604.94</v>
      </c>
    </row>
    <row r="570" spans="1:22" x14ac:dyDescent="0.25">
      <c r="A570" s="1" t="s">
        <v>584</v>
      </c>
      <c r="B570" s="1">
        <v>-58291.810744941176</v>
      </c>
      <c r="C570" s="1">
        <v>348199.04000000004</v>
      </c>
      <c r="D570" s="1">
        <v>121160.62306122726</v>
      </c>
      <c r="E570" s="1">
        <v>28560.257013278737</v>
      </c>
      <c r="F570" s="1">
        <v>45407.848167320408</v>
      </c>
      <c r="G570" s="1">
        <v>7639.9892130136695</v>
      </c>
      <c r="H570" s="1">
        <v>429.24409382442991</v>
      </c>
      <c r="I570" s="1">
        <v>438.09191689452956</v>
      </c>
      <c r="J570" s="1">
        <v>8869.5835097301879</v>
      </c>
      <c r="K570" s="1">
        <v>12225.145503455298</v>
      </c>
      <c r="L570" s="1">
        <v>17006.535222246646</v>
      </c>
      <c r="M570" s="1">
        <v>0</v>
      </c>
      <c r="N570" s="1">
        <v>18677.340614728459</v>
      </c>
      <c r="O570" s="1">
        <v>21196.026555127177</v>
      </c>
      <c r="P570" s="1">
        <v>21795.382441388207</v>
      </c>
      <c r="Q570" s="1">
        <v>43226.447149817381</v>
      </c>
      <c r="R570" s="1">
        <v>346632.51446205238</v>
      </c>
      <c r="S570" s="2">
        <f t="shared" si="16"/>
        <v>-56725.285206993518</v>
      </c>
      <c r="T570" s="2"/>
      <c r="U570" s="2"/>
      <c r="V570" s="8">
        <v>97808.69</v>
      </c>
    </row>
    <row r="571" spans="1:22" x14ac:dyDescent="0.25">
      <c r="A571" s="1" t="s">
        <v>585</v>
      </c>
      <c r="B571" s="1">
        <v>-3295.1143034773995</v>
      </c>
      <c r="C571" s="1">
        <v>361089.73</v>
      </c>
      <c r="D571" s="1">
        <v>57522.067482056489</v>
      </c>
      <c r="E571" s="1">
        <v>59311.786321687032</v>
      </c>
      <c r="F571" s="1">
        <v>46736.599626053234</v>
      </c>
      <c r="G571" s="1">
        <v>17142.360657076217</v>
      </c>
      <c r="H571" s="1">
        <v>588.72862651145238</v>
      </c>
      <c r="I571" s="1">
        <v>599.64126372376256</v>
      </c>
      <c r="J571" s="1">
        <v>6757.7759970593797</v>
      </c>
      <c r="K571" s="1">
        <v>8615.2775591429072</v>
      </c>
      <c r="L571" s="1">
        <v>16107.765808112146</v>
      </c>
      <c r="M571" s="1">
        <v>0</v>
      </c>
      <c r="N571" s="1">
        <v>9537.6264902193489</v>
      </c>
      <c r="O571" s="1">
        <v>16623.107659937359</v>
      </c>
      <c r="P571" s="1">
        <v>12585.983959899986</v>
      </c>
      <c r="Q571" s="1">
        <v>79395.526658874995</v>
      </c>
      <c r="R571" s="1">
        <v>331524.2481103543</v>
      </c>
      <c r="S571" s="2">
        <f t="shared" si="16"/>
        <v>26270.367586168286</v>
      </c>
      <c r="T571" s="2"/>
      <c r="U571" s="2">
        <f t="shared" si="17"/>
        <v>26270.367586168286</v>
      </c>
      <c r="V571" s="8">
        <v>89216.14</v>
      </c>
    </row>
    <row r="572" spans="1:22" x14ac:dyDescent="0.25">
      <c r="A572" s="1" t="s">
        <v>586</v>
      </c>
      <c r="B572" s="1">
        <v>3278.7200731799239</v>
      </c>
      <c r="C572" s="1">
        <v>616181.71</v>
      </c>
      <c r="D572" s="1">
        <v>126837.36094883093</v>
      </c>
      <c r="E572" s="1">
        <v>112414.28094902649</v>
      </c>
      <c r="F572" s="1">
        <v>94244.979355862743</v>
      </c>
      <c r="G572" s="1">
        <v>17167.556369390455</v>
      </c>
      <c r="H572" s="1">
        <v>1157.2759398300561</v>
      </c>
      <c r="I572" s="1">
        <v>1303.0588608023329</v>
      </c>
      <c r="J572" s="1">
        <v>13515.562048477774</v>
      </c>
      <c r="K572" s="1">
        <v>17722.315872154926</v>
      </c>
      <c r="L572" s="1">
        <v>28766.85419642846</v>
      </c>
      <c r="M572" s="1">
        <v>0</v>
      </c>
      <c r="N572" s="1">
        <v>19866.7031283182</v>
      </c>
      <c r="O572" s="1">
        <v>27667.930635426936</v>
      </c>
      <c r="P572" s="1">
        <v>27876.42013925597</v>
      </c>
      <c r="Q572" s="1">
        <v>94755.620641567337</v>
      </c>
      <c r="R572" s="1">
        <v>583295.91908537247</v>
      </c>
      <c r="S572" s="2">
        <f t="shared" si="16"/>
        <v>36164.510987807414</v>
      </c>
      <c r="T572" s="2"/>
      <c r="U572" s="2">
        <f t="shared" si="17"/>
        <v>36164.510987807414</v>
      </c>
      <c r="V572" s="8">
        <v>172108.99</v>
      </c>
    </row>
    <row r="573" spans="1:22" x14ac:dyDescent="0.25">
      <c r="A573" s="1" t="s">
        <v>587</v>
      </c>
      <c r="B573" s="1">
        <v>-160887.20034760237</v>
      </c>
      <c r="C573" s="1">
        <v>1096472.7866666666</v>
      </c>
      <c r="D573" s="1">
        <v>390754.29176960245</v>
      </c>
      <c r="E573" s="1">
        <v>195715.85933513741</v>
      </c>
      <c r="F573" s="1">
        <v>180742.4300472243</v>
      </c>
      <c r="G573" s="1">
        <v>25051.894746144106</v>
      </c>
      <c r="H573" s="1">
        <v>35.417602825023657</v>
      </c>
      <c r="I573" s="1">
        <v>0</v>
      </c>
      <c r="J573" s="1">
        <v>22237.436969952225</v>
      </c>
      <c r="K573" s="1">
        <v>32882.848348787134</v>
      </c>
      <c r="L573" s="1">
        <v>93272.216235703978</v>
      </c>
      <c r="M573" s="1">
        <v>0</v>
      </c>
      <c r="N573" s="1">
        <v>56766.36868879469</v>
      </c>
      <c r="O573" s="1">
        <v>13940.671616120506</v>
      </c>
      <c r="P573" s="1">
        <v>56089.967181899723</v>
      </c>
      <c r="Q573" s="1">
        <v>130628.14405977141</v>
      </c>
      <c r="R573" s="1">
        <v>1198117.546601963</v>
      </c>
      <c r="S573" s="2">
        <f t="shared" si="16"/>
        <v>-262531.96028289874</v>
      </c>
      <c r="T573" s="2"/>
      <c r="U573" s="2"/>
      <c r="V573" s="8">
        <v>411719.1</v>
      </c>
    </row>
    <row r="574" spans="1:22" x14ac:dyDescent="0.25">
      <c r="A574" s="1" t="s">
        <v>588</v>
      </c>
      <c r="B574" s="1">
        <v>-89176.109587384504</v>
      </c>
      <c r="C574" s="1">
        <v>645765.16</v>
      </c>
      <c r="D574" s="1">
        <v>111707.1113146776</v>
      </c>
      <c r="E574" s="1">
        <v>102706.39583324155</v>
      </c>
      <c r="F574" s="1">
        <v>90150.751506951521</v>
      </c>
      <c r="G574" s="1">
        <v>15439.604871454974</v>
      </c>
      <c r="H574" s="1">
        <v>1283.9307319205616</v>
      </c>
      <c r="I574" s="1">
        <v>1292.2842138913059</v>
      </c>
      <c r="J574" s="1">
        <v>15205.006047742616</v>
      </c>
      <c r="K574" s="1">
        <v>21586.511979122824</v>
      </c>
      <c r="L574" s="1">
        <v>47714.634584107007</v>
      </c>
      <c r="M574" s="1">
        <v>0</v>
      </c>
      <c r="N574" s="1">
        <v>17641.861530427675</v>
      </c>
      <c r="O574" s="1">
        <v>0</v>
      </c>
      <c r="P574" s="1">
        <v>23739.351942723668</v>
      </c>
      <c r="Q574" s="1">
        <v>95274.634000654696</v>
      </c>
      <c r="R574" s="1">
        <v>543742.07855691609</v>
      </c>
      <c r="S574" s="2">
        <f t="shared" si="16"/>
        <v>12846.971855699434</v>
      </c>
      <c r="T574" s="2"/>
      <c r="U574" s="2">
        <f t="shared" si="17"/>
        <v>12846.971855699434</v>
      </c>
      <c r="V574" s="8">
        <v>165819.24</v>
      </c>
    </row>
    <row r="575" spans="1:22" x14ac:dyDescent="0.25">
      <c r="A575" s="1" t="s">
        <v>589</v>
      </c>
      <c r="B575" s="1">
        <v>-8021.374741581385</v>
      </c>
      <c r="C575" s="1">
        <v>541387.5</v>
      </c>
      <c r="D575" s="1">
        <v>94940.392249750017</v>
      </c>
      <c r="E575" s="1">
        <v>75560.337760942188</v>
      </c>
      <c r="F575" s="1">
        <v>72389.948198708342</v>
      </c>
      <c r="G575" s="1">
        <v>11733.031170940303</v>
      </c>
      <c r="H575" s="1">
        <v>912.43207549733825</v>
      </c>
      <c r="I575" s="1">
        <v>913.93530188403815</v>
      </c>
      <c r="J575" s="1">
        <v>11192.572779103981</v>
      </c>
      <c r="K575" s="1">
        <v>16358.339032760205</v>
      </c>
      <c r="L575" s="1">
        <v>24098.400175772251</v>
      </c>
      <c r="M575" s="1">
        <v>0</v>
      </c>
      <c r="N575" s="1">
        <v>15083.239849020758</v>
      </c>
      <c r="O575" s="1">
        <v>384.34367506289732</v>
      </c>
      <c r="P575" s="1">
        <v>20094.88398973145</v>
      </c>
      <c r="Q575" s="1">
        <v>63541.896126445798</v>
      </c>
      <c r="R575" s="1">
        <v>407203.75238561956</v>
      </c>
      <c r="S575" s="2">
        <f t="shared" si="16"/>
        <v>126162.37287279905</v>
      </c>
      <c r="T575" s="2">
        <v>35554.837750249993</v>
      </c>
      <c r="U575" s="2">
        <f t="shared" si="17"/>
        <v>90607.535122549059</v>
      </c>
      <c r="V575" s="8">
        <v>190762.73</v>
      </c>
    </row>
    <row r="576" spans="1:22" x14ac:dyDescent="0.25">
      <c r="A576" s="1" t="s">
        <v>590</v>
      </c>
      <c r="B576" s="1">
        <v>78081.402598328423</v>
      </c>
      <c r="C576" s="1">
        <v>528879.61</v>
      </c>
      <c r="D576" s="1">
        <v>73796.820432969413</v>
      </c>
      <c r="E576" s="1">
        <v>75728.891742635969</v>
      </c>
      <c r="F576" s="1">
        <v>72374.9343502267</v>
      </c>
      <c r="G576" s="1">
        <v>11580.409676243833</v>
      </c>
      <c r="H576" s="1">
        <v>992.07403710331039</v>
      </c>
      <c r="I576" s="1">
        <v>913.93530188403815</v>
      </c>
      <c r="J576" s="1">
        <v>11192.572779103981</v>
      </c>
      <c r="K576" s="1">
        <v>15994.901262231107</v>
      </c>
      <c r="L576" s="1">
        <v>135484.13307455325</v>
      </c>
      <c r="M576" s="1">
        <v>0</v>
      </c>
      <c r="N576" s="1">
        <v>12037.641456389771</v>
      </c>
      <c r="O576" s="1">
        <v>21876.163003885944</v>
      </c>
      <c r="P576" s="1">
        <v>23343.231599989154</v>
      </c>
      <c r="Q576" s="1">
        <v>61538.524459414977</v>
      </c>
      <c r="R576" s="1">
        <v>516854.2331766315</v>
      </c>
      <c r="S576" s="2">
        <f t="shared" si="16"/>
        <v>90106.779421696905</v>
      </c>
      <c r="T576" s="2"/>
      <c r="U576" s="2">
        <f t="shared" si="17"/>
        <v>90106.779421696905</v>
      </c>
      <c r="V576" s="6">
        <v>190762.73</v>
      </c>
    </row>
    <row r="577" spans="1:22" x14ac:dyDescent="0.25">
      <c r="A577" s="1" t="s">
        <v>591</v>
      </c>
      <c r="B577" s="1">
        <v>-68155.468181347125</v>
      </c>
      <c r="C577" s="1">
        <v>349582.8</v>
      </c>
      <c r="D577" s="1">
        <v>124254.41540309315</v>
      </c>
      <c r="E577" s="1">
        <v>74799.708697688984</v>
      </c>
      <c r="F577" s="1">
        <v>56077.458733212923</v>
      </c>
      <c r="G577" s="1">
        <v>7538.4626530621535</v>
      </c>
      <c r="H577" s="1">
        <v>6.9009659426837358</v>
      </c>
      <c r="I577" s="1">
        <v>0</v>
      </c>
      <c r="J577" s="1">
        <v>6581.1711810011111</v>
      </c>
      <c r="K577" s="1">
        <v>11358.225803441859</v>
      </c>
      <c r="L577" s="1">
        <v>42190.640314329212</v>
      </c>
      <c r="M577" s="1">
        <v>0</v>
      </c>
      <c r="N577" s="1">
        <v>18377.605091014873</v>
      </c>
      <c r="O577" s="1">
        <v>10611.023054185947</v>
      </c>
      <c r="P577" s="1">
        <v>35337.663118085351</v>
      </c>
      <c r="Q577" s="1">
        <v>35228.749068475008</v>
      </c>
      <c r="R577" s="1">
        <v>422362.02408353332</v>
      </c>
      <c r="S577" s="2">
        <f t="shared" si="16"/>
        <v>-140934.69226488046</v>
      </c>
      <c r="T577" s="2"/>
      <c r="U577" s="2"/>
      <c r="V577" s="6">
        <v>170329.55</v>
      </c>
    </row>
    <row r="578" spans="1:22" x14ac:dyDescent="0.25">
      <c r="A578" s="1" t="s">
        <v>592</v>
      </c>
      <c r="B578" s="1">
        <v>-145036.47285061947</v>
      </c>
      <c r="C578" s="1">
        <v>912835.10000000021</v>
      </c>
      <c r="D578" s="1">
        <v>297697.03882274654</v>
      </c>
      <c r="E578" s="1">
        <v>157660.78765662952</v>
      </c>
      <c r="F578" s="1">
        <v>124864.50753325356</v>
      </c>
      <c r="G578" s="1">
        <v>0</v>
      </c>
      <c r="H578" s="1">
        <v>1696.333660312192</v>
      </c>
      <c r="I578" s="1">
        <v>1532.9347465319036</v>
      </c>
      <c r="J578" s="1">
        <v>18795.085857334303</v>
      </c>
      <c r="K578" s="1">
        <v>30098.921735966942</v>
      </c>
      <c r="L578" s="1">
        <v>220066.6004623773</v>
      </c>
      <c r="M578" s="1">
        <v>0</v>
      </c>
      <c r="N578" s="1">
        <v>43719.081215224607</v>
      </c>
      <c r="O578" s="1">
        <v>31311.391692559024</v>
      </c>
      <c r="P578" s="1">
        <v>33826.968771284213</v>
      </c>
      <c r="Q578" s="1">
        <v>122113.74412472655</v>
      </c>
      <c r="R578" s="1">
        <v>1083383.3962789467</v>
      </c>
      <c r="S578" s="2">
        <f t="shared" ref="S578:S641" si="18">B578+C578-R578</f>
        <v>-315584.76912956592</v>
      </c>
      <c r="T578" s="2"/>
      <c r="U578" s="2"/>
      <c r="V578" s="6">
        <v>335429.46000000002</v>
      </c>
    </row>
    <row r="579" spans="1:22" x14ac:dyDescent="0.25">
      <c r="A579" s="1" t="s">
        <v>593</v>
      </c>
      <c r="B579" s="1">
        <v>-136183.44849018287</v>
      </c>
      <c r="C579" s="1">
        <v>1094934.72</v>
      </c>
      <c r="D579" s="1">
        <v>349189.43522910465</v>
      </c>
      <c r="E579" s="1">
        <v>196207.28366806349</v>
      </c>
      <c r="F579" s="1">
        <v>185429.09959749057</v>
      </c>
      <c r="G579" s="1">
        <v>0</v>
      </c>
      <c r="H579" s="1">
        <v>35.367450456254147</v>
      </c>
      <c r="I579" s="1">
        <v>0</v>
      </c>
      <c r="J579" s="1">
        <v>22237.436969952225</v>
      </c>
      <c r="K579" s="1">
        <v>33020.544206296479</v>
      </c>
      <c r="L579" s="1">
        <v>241063.26579122493</v>
      </c>
      <c r="M579" s="1">
        <v>0</v>
      </c>
      <c r="N579" s="1">
        <v>52722.945886004229</v>
      </c>
      <c r="O579" s="1">
        <v>56546.549374823939</v>
      </c>
      <c r="P579" s="1">
        <v>76468.059880454181</v>
      </c>
      <c r="Q579" s="1">
        <v>142869.48462705285</v>
      </c>
      <c r="R579" s="1">
        <v>1355789.4726809235</v>
      </c>
      <c r="S579" s="2">
        <f t="shared" si="18"/>
        <v>-397038.20117110643</v>
      </c>
      <c r="T579" s="2"/>
      <c r="U579" s="2"/>
      <c r="V579" s="6">
        <v>384798.6</v>
      </c>
    </row>
    <row r="580" spans="1:22" x14ac:dyDescent="0.25">
      <c r="A580" s="1" t="s">
        <v>594</v>
      </c>
      <c r="B580" s="1">
        <v>-46744.79544237192</v>
      </c>
      <c r="C580" s="1">
        <v>330568.46000000002</v>
      </c>
      <c r="D580" s="1">
        <v>119796.64415961443</v>
      </c>
      <c r="E580" s="1">
        <v>74259.11271061025</v>
      </c>
      <c r="F580" s="1">
        <v>58402.266771125898</v>
      </c>
      <c r="G580" s="1">
        <v>0</v>
      </c>
      <c r="H580" s="1">
        <v>6.1888023061567807</v>
      </c>
      <c r="I580" s="1">
        <v>0</v>
      </c>
      <c r="J580" s="1">
        <v>6581.1711810011111</v>
      </c>
      <c r="K580" s="1">
        <v>12001.091114418312</v>
      </c>
      <c r="L580" s="1">
        <v>68257.890202986615</v>
      </c>
      <c r="M580" s="1">
        <v>0</v>
      </c>
      <c r="N580" s="1">
        <v>19126.632236125522</v>
      </c>
      <c r="O580" s="1">
        <v>28790.288938907292</v>
      </c>
      <c r="P580" s="1">
        <v>18385.491297219185</v>
      </c>
      <c r="Q580" s="1">
        <v>27721.441879541435</v>
      </c>
      <c r="R580" s="1">
        <v>433328.21929385618</v>
      </c>
      <c r="S580" s="2">
        <f t="shared" si="18"/>
        <v>-149504.55473622808</v>
      </c>
      <c r="T580" s="2"/>
      <c r="U580" s="2"/>
      <c r="V580" s="6">
        <v>179667.09</v>
      </c>
    </row>
    <row r="581" spans="1:22" x14ac:dyDescent="0.25">
      <c r="A581" s="1" t="s">
        <v>595</v>
      </c>
      <c r="B581" s="1">
        <v>-12274.348620220553</v>
      </c>
      <c r="C581" s="1">
        <v>200426.28000000003</v>
      </c>
      <c r="D581" s="1">
        <v>66149.928705598606</v>
      </c>
      <c r="E581" s="1">
        <v>16777.066112127104</v>
      </c>
      <c r="F581" s="1">
        <v>24989.014232257636</v>
      </c>
      <c r="G581" s="1">
        <v>0</v>
      </c>
      <c r="H581" s="1">
        <v>32.097516012482487</v>
      </c>
      <c r="I581" s="1">
        <v>35.75132375235372</v>
      </c>
      <c r="J581" s="1">
        <v>5631.4867004554917</v>
      </c>
      <c r="K581" s="1">
        <v>9355.8871056271018</v>
      </c>
      <c r="L581" s="1">
        <v>22004.215464423462</v>
      </c>
      <c r="M581" s="1">
        <v>0</v>
      </c>
      <c r="N581" s="1">
        <v>10365.192300800596</v>
      </c>
      <c r="O581" s="1">
        <v>1375.1469565373072</v>
      </c>
      <c r="P581" s="1">
        <v>0</v>
      </c>
      <c r="Q581" s="1">
        <v>0</v>
      </c>
      <c r="R581" s="1">
        <v>156715.78641759211</v>
      </c>
      <c r="S581" s="2">
        <f t="shared" si="18"/>
        <v>31436.144962187362</v>
      </c>
      <c r="T581" s="2">
        <v>19205.06042661082</v>
      </c>
      <c r="U581" s="2">
        <f t="shared" ref="U581:U642" si="19">S581-T581</f>
        <v>12231.084535576541</v>
      </c>
      <c r="V581" s="6">
        <v>118163.58</v>
      </c>
    </row>
    <row r="582" spans="1:22" x14ac:dyDescent="0.25">
      <c r="A582" s="1" t="s">
        <v>596</v>
      </c>
      <c r="B582" s="1">
        <v>20894.014959139982</v>
      </c>
      <c r="C582" s="1">
        <v>250257.54666666666</v>
      </c>
      <c r="D582" s="1">
        <v>84865.53278674277</v>
      </c>
      <c r="E582" s="1">
        <v>36667.866766519328</v>
      </c>
      <c r="F582" s="1">
        <v>40604.999781249804</v>
      </c>
      <c r="G582" s="1">
        <v>0</v>
      </c>
      <c r="H582" s="1">
        <v>2190.4147364818368</v>
      </c>
      <c r="I582" s="1">
        <v>2284.0743804887911</v>
      </c>
      <c r="J582" s="1">
        <v>4087.2477540522195</v>
      </c>
      <c r="K582" s="1">
        <v>6261.0392818860291</v>
      </c>
      <c r="L582" s="1">
        <v>10456.133519838266</v>
      </c>
      <c r="M582" s="1">
        <v>0</v>
      </c>
      <c r="N582" s="1">
        <v>12224.706893557546</v>
      </c>
      <c r="O582" s="1">
        <v>1895.7088721096443</v>
      </c>
      <c r="P582" s="1">
        <v>0</v>
      </c>
      <c r="Q582" s="1">
        <v>0</v>
      </c>
      <c r="R582" s="1">
        <v>201537.72477292627</v>
      </c>
      <c r="S582" s="2">
        <f t="shared" si="18"/>
        <v>69613.83685288034</v>
      </c>
      <c r="T582" s="2"/>
      <c r="U582" s="2">
        <f t="shared" si="19"/>
        <v>69613.83685288034</v>
      </c>
      <c r="V582" s="6">
        <v>106784.27</v>
      </c>
    </row>
    <row r="583" spans="1:22" x14ac:dyDescent="0.25">
      <c r="A583" s="1" t="s">
        <v>597</v>
      </c>
      <c r="B583" s="1">
        <v>-10383.293990281403</v>
      </c>
      <c r="C583" s="1">
        <v>68493.890000000014</v>
      </c>
      <c r="D583" s="1">
        <v>29112.234179884861</v>
      </c>
      <c r="E583" s="1">
        <v>12120.873205581542</v>
      </c>
      <c r="F583" s="1">
        <v>11781.390702218725</v>
      </c>
      <c r="G583" s="1">
        <v>0</v>
      </c>
      <c r="H583" s="1">
        <v>38.898177217627222</v>
      </c>
      <c r="I583" s="1">
        <v>43.259403269645887</v>
      </c>
      <c r="J583" s="1">
        <v>5489.7504014533042</v>
      </c>
      <c r="K583" s="1">
        <v>3188.3834150990274</v>
      </c>
      <c r="L583" s="1">
        <v>11658.97552844163</v>
      </c>
      <c r="M583" s="1">
        <v>0</v>
      </c>
      <c r="N583" s="1">
        <v>4193.5579519662788</v>
      </c>
      <c r="O583" s="1">
        <v>1971.1042712760764</v>
      </c>
      <c r="P583" s="1">
        <v>0</v>
      </c>
      <c r="Q583" s="1">
        <v>0</v>
      </c>
      <c r="R583" s="1">
        <v>79598.427236408708</v>
      </c>
      <c r="S583" s="2">
        <f t="shared" si="18"/>
        <v>-21487.831226690098</v>
      </c>
      <c r="T583" s="2"/>
      <c r="U583" s="2"/>
      <c r="V583" s="6">
        <v>75969.25</v>
      </c>
    </row>
    <row r="584" spans="1:22" x14ac:dyDescent="0.25">
      <c r="A584" s="1" t="s">
        <v>598</v>
      </c>
      <c r="B584" s="1">
        <v>-26899.501191098883</v>
      </c>
      <c r="C584" s="1">
        <v>163255.10999999999</v>
      </c>
      <c r="D584" s="1">
        <v>68209.727629009678</v>
      </c>
      <c r="E584" s="1">
        <v>20373.458729303369</v>
      </c>
      <c r="F584" s="1">
        <v>27802.150020166238</v>
      </c>
      <c r="G584" s="1">
        <v>0</v>
      </c>
      <c r="H584" s="1">
        <v>61.607169796458592</v>
      </c>
      <c r="I584" s="1">
        <v>58.14489960848082</v>
      </c>
      <c r="J584" s="1">
        <v>5126.3858667339282</v>
      </c>
      <c r="K584" s="1">
        <v>7347.2659390090375</v>
      </c>
      <c r="L584" s="1">
        <v>23732.663691718742</v>
      </c>
      <c r="M584" s="1">
        <v>0</v>
      </c>
      <c r="N584" s="1">
        <v>9825.4721342454795</v>
      </c>
      <c r="O584" s="1">
        <v>0</v>
      </c>
      <c r="P584" s="1">
        <v>0</v>
      </c>
      <c r="Q584" s="1">
        <v>0</v>
      </c>
      <c r="R584" s="1">
        <v>162536.87607959143</v>
      </c>
      <c r="S584" s="2">
        <f t="shared" si="18"/>
        <v>-26181.267270690325</v>
      </c>
      <c r="T584" s="2"/>
      <c r="U584" s="2"/>
      <c r="V584" s="6">
        <v>144808.25</v>
      </c>
    </row>
    <row r="585" spans="1:22" x14ac:dyDescent="0.25">
      <c r="A585" s="1" t="s">
        <v>599</v>
      </c>
      <c r="B585" s="1">
        <v>-14035.411649958522</v>
      </c>
      <c r="C585" s="1">
        <v>326644.21666666667</v>
      </c>
      <c r="D585" s="1">
        <v>76895.532705314719</v>
      </c>
      <c r="E585" s="1">
        <v>41687.315268117643</v>
      </c>
      <c r="F585" s="1">
        <v>65607.868970858879</v>
      </c>
      <c r="G585" s="1">
        <v>0</v>
      </c>
      <c r="H585" s="1">
        <v>1079.3291282884934</v>
      </c>
      <c r="I585" s="1">
        <v>944.14853753193688</v>
      </c>
      <c r="J585" s="1">
        <v>2701.7470277416282</v>
      </c>
      <c r="K585" s="1">
        <v>5856.3385002361883</v>
      </c>
      <c r="L585" s="1">
        <v>11717.660282020983</v>
      </c>
      <c r="M585" s="1">
        <v>0</v>
      </c>
      <c r="N585" s="1">
        <v>11514.404638626324</v>
      </c>
      <c r="O585" s="1">
        <v>27740.964275221988</v>
      </c>
      <c r="P585" s="1">
        <v>15946.27840506115</v>
      </c>
      <c r="Q585" s="1">
        <v>17285.819168838832</v>
      </c>
      <c r="R585" s="1">
        <v>278977.40690785873</v>
      </c>
      <c r="S585" s="2">
        <f t="shared" si="18"/>
        <v>33631.398108849418</v>
      </c>
      <c r="T585" s="2">
        <v>1777.6599215940005</v>
      </c>
      <c r="U585" s="2">
        <f t="shared" si="19"/>
        <v>31853.738187255418</v>
      </c>
      <c r="V585" s="6">
        <v>280097.89</v>
      </c>
    </row>
    <row r="586" spans="1:22" x14ac:dyDescent="0.25">
      <c r="A586" s="1" t="s">
        <v>600</v>
      </c>
      <c r="B586" s="1">
        <v>-32304.768206497691</v>
      </c>
      <c r="C586" s="1">
        <v>72636.873333333322</v>
      </c>
      <c r="D586" s="1">
        <v>44989.334647597279</v>
      </c>
      <c r="E586" s="1">
        <v>9234.990838593887</v>
      </c>
      <c r="F586" s="1">
        <v>10978.899983511681</v>
      </c>
      <c r="G586" s="1">
        <v>0</v>
      </c>
      <c r="H586" s="1">
        <v>320.33320980457529</v>
      </c>
      <c r="I586" s="1">
        <v>356.11615177667829</v>
      </c>
      <c r="J586" s="1">
        <v>4045.0697179938961</v>
      </c>
      <c r="K586" s="1">
        <v>1386.1382989274184</v>
      </c>
      <c r="L586" s="1">
        <v>5610.7589648538051</v>
      </c>
      <c r="M586" s="1">
        <v>0</v>
      </c>
      <c r="N586" s="1">
        <v>6480.6218890428618</v>
      </c>
      <c r="O586" s="1">
        <v>1695.7432286526334</v>
      </c>
      <c r="P586" s="1">
        <v>0</v>
      </c>
      <c r="Q586" s="1">
        <v>0</v>
      </c>
      <c r="R586" s="1">
        <v>85098.006930754709</v>
      </c>
      <c r="S586" s="2">
        <f t="shared" si="18"/>
        <v>-44765.901803919078</v>
      </c>
      <c r="T586" s="2"/>
      <c r="U586" s="2"/>
      <c r="V586" s="6">
        <v>33113.03</v>
      </c>
    </row>
    <row r="587" spans="1:22" x14ac:dyDescent="0.25">
      <c r="A587" s="1" t="s">
        <v>601</v>
      </c>
      <c r="B587" s="1">
        <v>-48450.755575053685</v>
      </c>
      <c r="C587" s="1">
        <v>160412.86000000002</v>
      </c>
      <c r="D587" s="1">
        <v>55167.404914968138</v>
      </c>
      <c r="E587" s="1">
        <v>45025.54662483382</v>
      </c>
      <c r="F587" s="1">
        <v>26477.734055929493</v>
      </c>
      <c r="G587" s="1">
        <v>0</v>
      </c>
      <c r="H587" s="1">
        <v>746.95934997923712</v>
      </c>
      <c r="I587" s="1">
        <v>628.59812729714758</v>
      </c>
      <c r="J587" s="1">
        <v>7481.7501721286499</v>
      </c>
      <c r="K587" s="1">
        <v>11479.402224372936</v>
      </c>
      <c r="L587" s="1">
        <v>17037.668249933115</v>
      </c>
      <c r="M587" s="1">
        <v>0</v>
      </c>
      <c r="N587" s="1">
        <v>8281.3921503505298</v>
      </c>
      <c r="O587" s="1">
        <v>7476.5462666864869</v>
      </c>
      <c r="P587" s="1">
        <v>5902.6101813154755</v>
      </c>
      <c r="Q587" s="1">
        <v>8380.6341234256197</v>
      </c>
      <c r="R587" s="1">
        <v>194086.24644122063</v>
      </c>
      <c r="S587" s="2">
        <f t="shared" si="18"/>
        <v>-82124.142016274302</v>
      </c>
      <c r="T587" s="2"/>
      <c r="U587" s="2"/>
      <c r="V587" s="6">
        <v>86826.38</v>
      </c>
    </row>
    <row r="588" spans="1:22" x14ac:dyDescent="0.25">
      <c r="A588" s="1" t="s">
        <v>602</v>
      </c>
      <c r="B588" s="1">
        <v>-52247.721061656834</v>
      </c>
      <c r="C588" s="1">
        <v>287873.54333333333</v>
      </c>
      <c r="D588" s="1">
        <v>92654.231634409603</v>
      </c>
      <c r="E588" s="1">
        <v>40279.907658060154</v>
      </c>
      <c r="F588" s="1">
        <v>43909.877909091279</v>
      </c>
      <c r="G588" s="1">
        <v>0</v>
      </c>
      <c r="H588" s="1">
        <v>711.34113767913539</v>
      </c>
      <c r="I588" s="1">
        <v>640.2572601486321</v>
      </c>
      <c r="J588" s="1">
        <v>4987.8367995387707</v>
      </c>
      <c r="K588" s="1">
        <v>7948.9190679003732</v>
      </c>
      <c r="L588" s="1">
        <v>115566.05231567702</v>
      </c>
      <c r="M588" s="1">
        <v>0</v>
      </c>
      <c r="N588" s="1">
        <v>13681.293075574449</v>
      </c>
      <c r="O588" s="1">
        <v>0</v>
      </c>
      <c r="P588" s="1">
        <v>19685.387110749831</v>
      </c>
      <c r="Q588" s="1">
        <v>17570.968483119283</v>
      </c>
      <c r="R588" s="1">
        <v>357636.07245194854</v>
      </c>
      <c r="S588" s="2">
        <f t="shared" si="18"/>
        <v>-122010.25018027204</v>
      </c>
      <c r="T588" s="2"/>
      <c r="U588" s="2"/>
      <c r="V588" s="6">
        <v>103600.82</v>
      </c>
    </row>
    <row r="589" spans="1:22" x14ac:dyDescent="0.25">
      <c r="A589" s="1" t="s">
        <v>603</v>
      </c>
      <c r="B589" s="1">
        <v>-30490.073709015152</v>
      </c>
      <c r="C589" s="1">
        <v>60074.520000000004</v>
      </c>
      <c r="D589" s="1">
        <v>19067.747207410146</v>
      </c>
      <c r="E589" s="1">
        <v>7138.3034445977228</v>
      </c>
      <c r="F589" s="1">
        <v>10571.187597761857</v>
      </c>
      <c r="G589" s="1">
        <v>0</v>
      </c>
      <c r="H589" s="1">
        <v>155.6629221867862</v>
      </c>
      <c r="I589" s="1">
        <v>173.03761307858355</v>
      </c>
      <c r="J589" s="1">
        <v>9245.8779501399113</v>
      </c>
      <c r="K589" s="1">
        <v>3168.4584331338506</v>
      </c>
      <c r="L589" s="1">
        <v>4204.8180565991215</v>
      </c>
      <c r="M589" s="1">
        <v>0</v>
      </c>
      <c r="N589" s="1">
        <v>2746.6700918120282</v>
      </c>
      <c r="O589" s="1">
        <v>2038.0576369448008</v>
      </c>
      <c r="P589" s="1">
        <v>0</v>
      </c>
      <c r="Q589" s="1">
        <v>0</v>
      </c>
      <c r="R589" s="1">
        <v>58509.820953664799</v>
      </c>
      <c r="S589" s="2">
        <f t="shared" si="18"/>
        <v>-28925.374662679948</v>
      </c>
      <c r="T589" s="2"/>
      <c r="U589" s="2"/>
      <c r="V589" s="6">
        <v>54217.48</v>
      </c>
    </row>
    <row r="590" spans="1:22" x14ac:dyDescent="0.25">
      <c r="A590" s="1" t="s">
        <v>604</v>
      </c>
      <c r="B590" s="1">
        <v>-23727.37839482967</v>
      </c>
      <c r="C590" s="1">
        <v>57362.99</v>
      </c>
      <c r="D590" s="1">
        <v>33282.099710565046</v>
      </c>
      <c r="E590" s="1">
        <v>6470.4354977644534</v>
      </c>
      <c r="F590" s="1">
        <v>9539.0294904269631</v>
      </c>
      <c r="G590" s="1">
        <v>0</v>
      </c>
      <c r="H590" s="1">
        <v>473.207660287777</v>
      </c>
      <c r="I590" s="1">
        <v>526.05806406366082</v>
      </c>
      <c r="J590" s="1">
        <v>4622.9440022494618</v>
      </c>
      <c r="K590" s="1">
        <v>1584.2190507598004</v>
      </c>
      <c r="L590" s="1">
        <v>3434.5951917992015</v>
      </c>
      <c r="M590" s="1">
        <v>0</v>
      </c>
      <c r="N590" s="1">
        <v>4794.2185761823466</v>
      </c>
      <c r="O590" s="1">
        <v>4189.640524354013</v>
      </c>
      <c r="P590" s="1">
        <v>0</v>
      </c>
      <c r="Q590" s="1">
        <v>0</v>
      </c>
      <c r="R590" s="1">
        <v>68916.447768452723</v>
      </c>
      <c r="S590" s="2">
        <f t="shared" si="18"/>
        <v>-35280.836163282394</v>
      </c>
      <c r="T590" s="2"/>
      <c r="U590" s="2"/>
      <c r="V590" s="6">
        <v>9514.2199999999993</v>
      </c>
    </row>
    <row r="591" spans="1:22" x14ac:dyDescent="0.25">
      <c r="A591" s="1" t="s">
        <v>605</v>
      </c>
      <c r="B591" s="1">
        <v>-53255.414130056131</v>
      </c>
      <c r="C591" s="1">
        <v>15071.199999999995</v>
      </c>
      <c r="D591" s="1">
        <v>44164.168935257403</v>
      </c>
      <c r="E591" s="1">
        <v>6330.6590251403477</v>
      </c>
      <c r="F591" s="1">
        <v>3865.9056017738012</v>
      </c>
      <c r="G591" s="1">
        <v>0</v>
      </c>
      <c r="H591" s="1">
        <v>327.10377958845834</v>
      </c>
      <c r="I591" s="1">
        <v>363.64433324716271</v>
      </c>
      <c r="J591" s="1">
        <v>1803.2090714936703</v>
      </c>
      <c r="K591" s="1">
        <v>792.07902795852476</v>
      </c>
      <c r="L591" s="1">
        <v>2286.3178550657508</v>
      </c>
      <c r="M591" s="1">
        <v>0</v>
      </c>
      <c r="N591" s="1">
        <v>6361.7584513111142</v>
      </c>
      <c r="O591" s="1">
        <v>350.55544099231025</v>
      </c>
      <c r="P591" s="1">
        <v>0</v>
      </c>
      <c r="Q591" s="1">
        <v>0</v>
      </c>
      <c r="R591" s="1">
        <v>66645.401521828535</v>
      </c>
      <c r="S591" s="2">
        <f t="shared" si="18"/>
        <v>-104829.61565188467</v>
      </c>
      <c r="T591" s="2"/>
      <c r="U591" s="2"/>
      <c r="V591" s="6">
        <v>48585.52</v>
      </c>
    </row>
    <row r="592" spans="1:22" x14ac:dyDescent="0.25">
      <c r="A592" s="1" t="s">
        <v>606</v>
      </c>
      <c r="B592" s="1">
        <v>-41583.781451952877</v>
      </c>
      <c r="C592" s="1">
        <v>19805.14</v>
      </c>
      <c r="D592" s="1">
        <v>31859.386894360472</v>
      </c>
      <c r="E592" s="1">
        <v>7198.3775023965209</v>
      </c>
      <c r="F592" s="1">
        <v>5140.1270939329806</v>
      </c>
      <c r="G592" s="1">
        <v>0</v>
      </c>
      <c r="H592" s="1">
        <v>323.21195577194482</v>
      </c>
      <c r="I592" s="1">
        <v>359.34251526402869</v>
      </c>
      <c r="J592" s="1">
        <v>2311.4669739452243</v>
      </c>
      <c r="K592" s="1">
        <v>792.07902795852476</v>
      </c>
      <c r="L592" s="1">
        <v>3886.0293754090958</v>
      </c>
      <c r="M592" s="1">
        <v>0</v>
      </c>
      <c r="N592" s="1">
        <v>4589.279696984906</v>
      </c>
      <c r="O592" s="1">
        <v>383.72057259044749</v>
      </c>
      <c r="P592" s="1">
        <v>0</v>
      </c>
      <c r="Q592" s="1">
        <v>0</v>
      </c>
      <c r="R592" s="1">
        <v>56843.021608614144</v>
      </c>
      <c r="S592" s="2">
        <f t="shared" si="18"/>
        <v>-78621.663060567022</v>
      </c>
      <c r="T592" s="2"/>
      <c r="U592" s="2"/>
      <c r="V592" s="6">
        <v>8267.31</v>
      </c>
    </row>
    <row r="593" spans="1:22" x14ac:dyDescent="0.25">
      <c r="A593" s="1" t="s">
        <v>607</v>
      </c>
      <c r="B593" s="1">
        <v>-5442.9636806980416</v>
      </c>
      <c r="C593" s="1">
        <v>63781.999999999993</v>
      </c>
      <c r="D593" s="1">
        <v>23328.083795464379</v>
      </c>
      <c r="E593" s="1">
        <v>9511.1380422225102</v>
      </c>
      <c r="F593" s="1">
        <v>10580.520810257005</v>
      </c>
      <c r="G593" s="1">
        <v>0</v>
      </c>
      <c r="H593" s="1">
        <v>258.69594858685502</v>
      </c>
      <c r="I593" s="1">
        <v>287.58859334441865</v>
      </c>
      <c r="J593" s="1">
        <v>5200.7981777870027</v>
      </c>
      <c r="K593" s="1">
        <v>2303.0839358034254</v>
      </c>
      <c r="L593" s="1">
        <v>1566.7297380436612</v>
      </c>
      <c r="M593" s="1">
        <v>0</v>
      </c>
      <c r="N593" s="1">
        <v>5565.1828873045924</v>
      </c>
      <c r="O593" s="1">
        <v>2131.6938584902082</v>
      </c>
      <c r="P593" s="1">
        <v>0</v>
      </c>
      <c r="Q593" s="1">
        <v>0</v>
      </c>
      <c r="R593" s="1">
        <v>60733.515787304059</v>
      </c>
      <c r="S593" s="2">
        <f t="shared" si="18"/>
        <v>-2394.4794680021078</v>
      </c>
      <c r="T593" s="2"/>
      <c r="U593" s="2"/>
      <c r="V593" s="6">
        <v>39030.949999999997</v>
      </c>
    </row>
    <row r="594" spans="1:22" x14ac:dyDescent="0.25">
      <c r="A594" s="1" t="s">
        <v>608</v>
      </c>
      <c r="B594" s="1">
        <v>-5032.12914641932</v>
      </c>
      <c r="C594" s="1">
        <v>127160.93999999999</v>
      </c>
      <c r="D594" s="1">
        <v>33316.772651279396</v>
      </c>
      <c r="E594" s="1">
        <v>16740.046305291686</v>
      </c>
      <c r="F594" s="1">
        <v>20608.674788331609</v>
      </c>
      <c r="G594" s="1">
        <v>0</v>
      </c>
      <c r="H594" s="1">
        <v>208.16242181470287</v>
      </c>
      <c r="I594" s="1">
        <v>242.25868889597461</v>
      </c>
      <c r="J594" s="1">
        <v>2509.0652916220342</v>
      </c>
      <c r="K594" s="1">
        <v>4992.9565011022823</v>
      </c>
      <c r="L594" s="1">
        <v>7015.1046619850895</v>
      </c>
      <c r="M594" s="1">
        <v>0</v>
      </c>
      <c r="N594" s="1">
        <v>4954.0331425681579</v>
      </c>
      <c r="O594" s="1">
        <v>1787.6407932991083</v>
      </c>
      <c r="P594" s="1">
        <v>0</v>
      </c>
      <c r="Q594" s="1">
        <v>0</v>
      </c>
      <c r="R594" s="1">
        <v>92374.71524619004</v>
      </c>
      <c r="S594" s="2">
        <f t="shared" si="18"/>
        <v>29754.095607390627</v>
      </c>
      <c r="T594" s="2">
        <v>14277.207348720607</v>
      </c>
      <c r="U594" s="2">
        <f t="shared" si="19"/>
        <v>15476.88825867002</v>
      </c>
      <c r="V594" s="6">
        <v>12321.29</v>
      </c>
    </row>
    <row r="595" spans="1:22" x14ac:dyDescent="0.25">
      <c r="A595" s="1" t="s">
        <v>609</v>
      </c>
      <c r="B595" s="1">
        <v>-19491.158328097619</v>
      </c>
      <c r="C595" s="1">
        <v>116309.35</v>
      </c>
      <c r="D595" s="1">
        <v>59145.554760507366</v>
      </c>
      <c r="E595" s="1">
        <v>7376.3123877821263</v>
      </c>
      <c r="F595" s="1">
        <v>16973.854147371731</v>
      </c>
      <c r="G595" s="1">
        <v>0</v>
      </c>
      <c r="H595" s="1">
        <v>0</v>
      </c>
      <c r="I595" s="1">
        <v>0</v>
      </c>
      <c r="J595" s="1">
        <v>4036.8251436034739</v>
      </c>
      <c r="K595" s="1">
        <v>8034.6066561577572</v>
      </c>
      <c r="L595" s="1">
        <v>12686.06964135712</v>
      </c>
      <c r="M595" s="1">
        <v>0</v>
      </c>
      <c r="N595" s="1">
        <v>8519.7965211738901</v>
      </c>
      <c r="O595" s="1">
        <v>685.47301993410485</v>
      </c>
      <c r="P595" s="1">
        <v>0</v>
      </c>
      <c r="Q595" s="1">
        <v>0</v>
      </c>
      <c r="R595" s="1">
        <v>117458.49227788756</v>
      </c>
      <c r="S595" s="2">
        <f t="shared" si="18"/>
        <v>-20640.300605985176</v>
      </c>
      <c r="T595" s="2"/>
      <c r="U595" s="2"/>
      <c r="V595" s="6">
        <v>59960.19</v>
      </c>
    </row>
    <row r="596" spans="1:22" x14ac:dyDescent="0.25">
      <c r="A596" s="1" t="s">
        <v>610</v>
      </c>
      <c r="B596" s="1">
        <v>-3457.1066403029727</v>
      </c>
      <c r="C596" s="1">
        <v>16103.639999999998</v>
      </c>
      <c r="D596" s="1">
        <v>6510.6122360110949</v>
      </c>
      <c r="E596" s="1">
        <v>1611.5707363773884</v>
      </c>
      <c r="F596" s="1">
        <v>1795.3810417635641</v>
      </c>
      <c r="G596" s="1">
        <v>0</v>
      </c>
      <c r="H596" s="1">
        <v>60.383451998482698</v>
      </c>
      <c r="I596" s="1">
        <v>75.543140096342583</v>
      </c>
      <c r="J596" s="1">
        <v>1155.7284597931061</v>
      </c>
      <c r="K596" s="1">
        <v>554.08731735303911</v>
      </c>
      <c r="L596" s="1">
        <v>4.2257248301965186E-2</v>
      </c>
      <c r="M596" s="1">
        <v>0</v>
      </c>
      <c r="N596" s="1">
        <v>937.84041258358911</v>
      </c>
      <c r="O596" s="1">
        <v>0</v>
      </c>
      <c r="P596" s="1">
        <v>0</v>
      </c>
      <c r="Q596" s="1">
        <v>0</v>
      </c>
      <c r="R596" s="1">
        <v>12701.189053224911</v>
      </c>
      <c r="S596" s="2">
        <f t="shared" si="18"/>
        <v>-54.655693527885887</v>
      </c>
      <c r="T596" s="2"/>
      <c r="U596" s="2"/>
      <c r="V596" s="6">
        <v>1201.95</v>
      </c>
    </row>
    <row r="597" spans="1:22" x14ac:dyDescent="0.25">
      <c r="A597" s="1" t="s">
        <v>611</v>
      </c>
      <c r="B597" s="1">
        <v>-18668.043656150283</v>
      </c>
      <c r="C597" s="1">
        <v>50129.406666666669</v>
      </c>
      <c r="D597" s="1">
        <v>14394.56740190148</v>
      </c>
      <c r="E597" s="1">
        <v>4452.2413795570583</v>
      </c>
      <c r="F597" s="1">
        <v>6405.067109808183</v>
      </c>
      <c r="G597" s="1">
        <v>0</v>
      </c>
      <c r="H597" s="1">
        <v>156.27478108577415</v>
      </c>
      <c r="I597" s="1">
        <v>195.55180065386392</v>
      </c>
      <c r="J597" s="1">
        <v>2504.4704495532251</v>
      </c>
      <c r="K597" s="1">
        <v>1246.6939225925566</v>
      </c>
      <c r="L597" s="1">
        <v>6751.3983039566756</v>
      </c>
      <c r="M597" s="1">
        <v>0</v>
      </c>
      <c r="N597" s="1">
        <v>2073.5080729416309</v>
      </c>
      <c r="O597" s="1">
        <v>0</v>
      </c>
      <c r="P597" s="1">
        <v>0</v>
      </c>
      <c r="Q597" s="1">
        <v>0</v>
      </c>
      <c r="R597" s="1">
        <v>38179.77322205044</v>
      </c>
      <c r="S597" s="2">
        <f t="shared" si="18"/>
        <v>-6718.4102115340538</v>
      </c>
      <c r="T597" s="2"/>
      <c r="U597" s="2"/>
      <c r="V597" s="6">
        <v>23793.51</v>
      </c>
    </row>
    <row r="598" spans="1:22" x14ac:dyDescent="0.25">
      <c r="A598" s="1" t="s">
        <v>612</v>
      </c>
      <c r="B598" s="1">
        <v>-3923.7304548532557</v>
      </c>
      <c r="C598" s="1">
        <v>33973.839999999997</v>
      </c>
      <c r="D598" s="1">
        <v>10780.223072578516</v>
      </c>
      <c r="E598" s="1">
        <v>4467.7183592247793</v>
      </c>
      <c r="F598" s="1">
        <v>3592.0140998374522</v>
      </c>
      <c r="G598" s="1">
        <v>0</v>
      </c>
      <c r="H598" s="1">
        <v>94.86822076439357</v>
      </c>
      <c r="I598" s="1">
        <v>118.72213555321962</v>
      </c>
      <c r="J598" s="1">
        <v>2696.3679456698283</v>
      </c>
      <c r="K598" s="1">
        <v>1246.6939225925566</v>
      </c>
      <c r="L598" s="1">
        <v>4583.7599307469936</v>
      </c>
      <c r="M598" s="1">
        <v>0</v>
      </c>
      <c r="N598" s="1">
        <v>1552.86914465734</v>
      </c>
      <c r="O598" s="1">
        <v>0</v>
      </c>
      <c r="P598" s="1">
        <v>0</v>
      </c>
      <c r="Q598" s="1">
        <v>0</v>
      </c>
      <c r="R598" s="1">
        <v>29133.23683162508</v>
      </c>
      <c r="S598" s="2">
        <f t="shared" si="18"/>
        <v>916.87271352166135</v>
      </c>
      <c r="T598" s="2"/>
      <c r="U598" s="2">
        <f t="shared" si="19"/>
        <v>916.87271352166135</v>
      </c>
      <c r="V598" s="6">
        <v>7297.89</v>
      </c>
    </row>
    <row r="599" spans="1:22" x14ac:dyDescent="0.25">
      <c r="A599" s="1" t="s">
        <v>613</v>
      </c>
      <c r="B599" s="1">
        <v>-32040.279840974457</v>
      </c>
      <c r="C599" s="1">
        <v>5799.1000000000013</v>
      </c>
      <c r="D599" s="1">
        <v>0</v>
      </c>
      <c r="E599" s="1">
        <v>23.910724447592784</v>
      </c>
      <c r="F599" s="1">
        <v>3827.3724716940515</v>
      </c>
      <c r="G599" s="1">
        <v>0</v>
      </c>
      <c r="H599" s="1">
        <v>1.815515749456041</v>
      </c>
      <c r="I599" s="1">
        <v>2.2715207107202531</v>
      </c>
      <c r="J599" s="1">
        <v>2320.2745924403594</v>
      </c>
      <c r="K599" s="1">
        <v>717.9601282094925</v>
      </c>
      <c r="L599" s="1">
        <v>0</v>
      </c>
      <c r="M599" s="1">
        <v>0</v>
      </c>
      <c r="N599" s="1">
        <v>0</v>
      </c>
      <c r="O599" s="1">
        <v>90.108657548150958</v>
      </c>
      <c r="P599" s="1">
        <v>0</v>
      </c>
      <c r="Q599" s="1">
        <v>0</v>
      </c>
      <c r="R599" s="1">
        <v>6983.713610799824</v>
      </c>
      <c r="S599" s="2">
        <f t="shared" si="18"/>
        <v>-33224.893451774282</v>
      </c>
      <c r="T599" s="2"/>
      <c r="U599" s="2"/>
      <c r="V599" s="6">
        <v>-21.53</v>
      </c>
    </row>
    <row r="600" spans="1:22" x14ac:dyDescent="0.25">
      <c r="A600" s="1" t="s">
        <v>614</v>
      </c>
      <c r="B600" s="1">
        <v>3168.7608063541356</v>
      </c>
      <c r="C600" s="1">
        <v>18976.859999999997</v>
      </c>
      <c r="D600" s="1">
        <v>4868.4866807805774</v>
      </c>
      <c r="E600" s="1">
        <v>44.617230448352657</v>
      </c>
      <c r="F600" s="1">
        <v>3771.3421549964573</v>
      </c>
      <c r="G600" s="1">
        <v>0</v>
      </c>
      <c r="H600" s="1">
        <v>172.21320388072249</v>
      </c>
      <c r="I600" s="1">
        <v>215.44268333756028</v>
      </c>
      <c r="J600" s="1">
        <v>278.77721234543839</v>
      </c>
      <c r="K600" s="1">
        <v>554.08731735303911</v>
      </c>
      <c r="L600" s="1">
        <v>5.2821560377456486E-2</v>
      </c>
      <c r="M600" s="1">
        <v>0</v>
      </c>
      <c r="N600" s="1">
        <v>701.29557587634281</v>
      </c>
      <c r="O600" s="1">
        <v>0</v>
      </c>
      <c r="P600" s="1">
        <v>0</v>
      </c>
      <c r="Q600" s="1">
        <v>0</v>
      </c>
      <c r="R600" s="1">
        <v>10606.31488057887</v>
      </c>
      <c r="S600" s="2">
        <f t="shared" si="18"/>
        <v>11539.305925775265</v>
      </c>
      <c r="T600" s="2"/>
      <c r="U600" s="2">
        <f t="shared" si="19"/>
        <v>11539.305925775265</v>
      </c>
      <c r="V600" s="6">
        <v>41193.31</v>
      </c>
    </row>
    <row r="601" spans="1:22" x14ac:dyDescent="0.25">
      <c r="A601" s="1" t="s">
        <v>615</v>
      </c>
      <c r="B601" s="1">
        <v>4010.1798205992163</v>
      </c>
      <c r="C601" s="1">
        <v>16198.07</v>
      </c>
      <c r="D601" s="1">
        <v>0</v>
      </c>
      <c r="E601" s="1">
        <v>152.351518604131</v>
      </c>
      <c r="F601" s="1">
        <v>5903.8466959888901</v>
      </c>
      <c r="G601" s="1">
        <v>0</v>
      </c>
      <c r="H601" s="1">
        <v>0</v>
      </c>
      <c r="I601" s="1">
        <v>0</v>
      </c>
      <c r="J601" s="1">
        <v>208.79887361696967</v>
      </c>
      <c r="K601" s="1">
        <v>415.53753204518534</v>
      </c>
      <c r="L601" s="1">
        <v>6.3385872452947772E-2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6680.5980061276305</v>
      </c>
      <c r="S601" s="2">
        <f t="shared" si="18"/>
        <v>13527.651814471585</v>
      </c>
      <c r="T601" s="2"/>
      <c r="U601" s="2">
        <f t="shared" si="19"/>
        <v>13527.651814471585</v>
      </c>
      <c r="V601" s="6">
        <v>1619.81</v>
      </c>
    </row>
    <row r="602" spans="1:22" x14ac:dyDescent="0.25">
      <c r="A602" s="1" t="s">
        <v>616</v>
      </c>
      <c r="B602" s="1">
        <v>-16380.896833839986</v>
      </c>
      <c r="C602" s="1">
        <v>32127.716666666667</v>
      </c>
      <c r="D602" s="1">
        <v>12331.7518787804</v>
      </c>
      <c r="E602" s="1">
        <v>3153.5051404086689</v>
      </c>
      <c r="F602" s="1">
        <v>3870.7067221704178</v>
      </c>
      <c r="G602" s="1">
        <v>0</v>
      </c>
      <c r="H602" s="1">
        <v>139.70443844433007</v>
      </c>
      <c r="I602" s="1">
        <v>174.77643202971009</v>
      </c>
      <c r="J602" s="1">
        <v>2889.331203841778</v>
      </c>
      <c r="K602" s="1">
        <v>1385.2233762861606</v>
      </c>
      <c r="L602" s="1">
        <v>10569.678746025646</v>
      </c>
      <c r="M602" s="1">
        <v>0</v>
      </c>
      <c r="N602" s="1">
        <v>1776.3637044616264</v>
      </c>
      <c r="O602" s="1">
        <v>591.82674834881925</v>
      </c>
      <c r="P602" s="1">
        <v>0</v>
      </c>
      <c r="Q602" s="1">
        <v>0</v>
      </c>
      <c r="R602" s="1">
        <v>36882.868390797557</v>
      </c>
      <c r="S602" s="2">
        <f t="shared" si="18"/>
        <v>-21136.048557970877</v>
      </c>
      <c r="T602" s="2"/>
      <c r="U602" s="2"/>
      <c r="V602" s="6">
        <v>14260.71</v>
      </c>
    </row>
    <row r="603" spans="1:22" x14ac:dyDescent="0.25">
      <c r="A603" s="1" t="s">
        <v>617</v>
      </c>
      <c r="B603" s="1">
        <v>-32175.800927574695</v>
      </c>
      <c r="C603" s="1">
        <v>49954.99</v>
      </c>
      <c r="D603" s="1">
        <v>27033.707199940858</v>
      </c>
      <c r="E603" s="1">
        <v>12406.633064550668</v>
      </c>
      <c r="F603" s="1">
        <v>8146.445894352034</v>
      </c>
      <c r="G603" s="1">
        <v>0</v>
      </c>
      <c r="H603" s="1">
        <v>61.587108848950784</v>
      </c>
      <c r="I603" s="1">
        <v>69.221075817391082</v>
      </c>
      <c r="J603" s="1">
        <v>975.75543346557879</v>
      </c>
      <c r="K603" s="1">
        <v>1945.2576908073772</v>
      </c>
      <c r="L603" s="1">
        <v>902.1816869348811</v>
      </c>
      <c r="M603" s="1">
        <v>0</v>
      </c>
      <c r="N603" s="1">
        <v>4062.8203801783584</v>
      </c>
      <c r="O603" s="1">
        <v>0</v>
      </c>
      <c r="P603" s="1">
        <v>0</v>
      </c>
      <c r="Q603" s="1">
        <v>0</v>
      </c>
      <c r="R603" s="1">
        <v>55603.609534896103</v>
      </c>
      <c r="S603" s="2">
        <f t="shared" si="18"/>
        <v>-37824.4204624708</v>
      </c>
      <c r="T603" s="2"/>
      <c r="U603" s="2"/>
      <c r="V603" s="6">
        <v>33386.94</v>
      </c>
    </row>
    <row r="604" spans="1:22" x14ac:dyDescent="0.25">
      <c r="A604" s="1" t="s">
        <v>618</v>
      </c>
      <c r="B604" s="1">
        <v>-54812.305654597658</v>
      </c>
      <c r="C604" s="1">
        <v>134808.15000000002</v>
      </c>
      <c r="D604" s="1">
        <v>73695.737408758388</v>
      </c>
      <c r="E604" s="1">
        <v>14781.744874027607</v>
      </c>
      <c r="F604" s="1">
        <v>21823.979083209884</v>
      </c>
      <c r="G604" s="1">
        <v>0</v>
      </c>
      <c r="H604" s="1">
        <v>26.269810761466143</v>
      </c>
      <c r="I604" s="1">
        <v>19.931086590080806</v>
      </c>
      <c r="J604" s="1">
        <v>2648.4488706152474</v>
      </c>
      <c r="K604" s="1">
        <v>5275.6980946724143</v>
      </c>
      <c r="L604" s="1">
        <v>7300.5523742648638</v>
      </c>
      <c r="M604" s="1">
        <v>0</v>
      </c>
      <c r="N604" s="1">
        <v>10615.720652936154</v>
      </c>
      <c r="O604" s="1">
        <v>3766.3730448427564</v>
      </c>
      <c r="P604" s="1">
        <v>0</v>
      </c>
      <c r="Q604" s="1">
        <v>0</v>
      </c>
      <c r="R604" s="1">
        <v>139954.45530067885</v>
      </c>
      <c r="S604" s="2">
        <f t="shared" si="18"/>
        <v>-59958.610955276483</v>
      </c>
      <c r="T604" s="2"/>
      <c r="U604" s="2"/>
      <c r="V604" s="6">
        <v>70529.69</v>
      </c>
    </row>
    <row r="605" spans="1:22" x14ac:dyDescent="0.25">
      <c r="A605" s="1" t="s">
        <v>619</v>
      </c>
      <c r="B605" s="1">
        <v>-16657.991342284418</v>
      </c>
      <c r="C605" s="1">
        <v>34573.033333333333</v>
      </c>
      <c r="D605" s="1">
        <v>12647.300777611968</v>
      </c>
      <c r="E605" s="1">
        <v>561.99774802548995</v>
      </c>
      <c r="F605" s="1">
        <v>2945.6322247161188</v>
      </c>
      <c r="G605" s="1">
        <v>0</v>
      </c>
      <c r="H605" s="1">
        <v>70.554352384938085</v>
      </c>
      <c r="I605" s="1">
        <v>88.267676467014439</v>
      </c>
      <c r="J605" s="1">
        <v>348.4840833805639</v>
      </c>
      <c r="K605" s="1">
        <v>698.62476305757104</v>
      </c>
      <c r="L605" s="1">
        <v>9316.2970684531319</v>
      </c>
      <c r="M605" s="1">
        <v>0</v>
      </c>
      <c r="N605" s="1">
        <v>1972.5078796978107</v>
      </c>
      <c r="O605" s="1">
        <v>58.551532330529504</v>
      </c>
      <c r="P605" s="1">
        <v>0</v>
      </c>
      <c r="Q605" s="1">
        <v>0</v>
      </c>
      <c r="R605" s="1">
        <v>28708.218106125136</v>
      </c>
      <c r="S605" s="2">
        <f t="shared" si="18"/>
        <v>-10793.176115076221</v>
      </c>
      <c r="T605" s="2"/>
      <c r="U605" s="2"/>
      <c r="V605" s="6">
        <v>2249.48</v>
      </c>
    </row>
    <row r="606" spans="1:22" x14ac:dyDescent="0.25">
      <c r="A606" s="1" t="s">
        <v>620</v>
      </c>
      <c r="B606" s="1">
        <v>-6232.5680911026138</v>
      </c>
      <c r="C606" s="1">
        <v>77823.75</v>
      </c>
      <c r="D606" s="1">
        <v>34963.575731655488</v>
      </c>
      <c r="E606" s="1">
        <v>4636.6350826295193</v>
      </c>
      <c r="F606" s="1">
        <v>11417.923124261864</v>
      </c>
      <c r="G606" s="1">
        <v>0</v>
      </c>
      <c r="H606" s="1">
        <v>0</v>
      </c>
      <c r="I606" s="1">
        <v>0</v>
      </c>
      <c r="J606" s="1">
        <v>2230.278024917583</v>
      </c>
      <c r="K606" s="1">
        <v>4444.4908750894174</v>
      </c>
      <c r="L606" s="1">
        <v>811.17013840452364</v>
      </c>
      <c r="M606" s="1">
        <v>0</v>
      </c>
      <c r="N606" s="1">
        <v>5036.4317672316474</v>
      </c>
      <c r="O606" s="1">
        <v>2118.0961545349719</v>
      </c>
      <c r="P606" s="1">
        <v>0</v>
      </c>
      <c r="Q606" s="1">
        <v>0</v>
      </c>
      <c r="R606" s="1">
        <v>65658.60089872501</v>
      </c>
      <c r="S606" s="2">
        <f t="shared" si="18"/>
        <v>5932.5810101723764</v>
      </c>
      <c r="T606" s="2"/>
      <c r="U606" s="2">
        <f t="shared" si="19"/>
        <v>5932.5810101723764</v>
      </c>
      <c r="V606" s="6">
        <v>20897.04</v>
      </c>
    </row>
    <row r="607" spans="1:22" x14ac:dyDescent="0.25">
      <c r="A607" s="1" t="s">
        <v>621</v>
      </c>
      <c r="B607" s="1">
        <v>-11886.265208432444</v>
      </c>
      <c r="C607" s="1">
        <v>33344.959999999992</v>
      </c>
      <c r="D607" s="1">
        <v>16109.199085875951</v>
      </c>
      <c r="E607" s="1">
        <v>3105.2907213266076</v>
      </c>
      <c r="F607" s="1">
        <v>4857.9888399360634</v>
      </c>
      <c r="G607" s="1">
        <v>0</v>
      </c>
      <c r="H607" s="1">
        <v>95.419896820858099</v>
      </c>
      <c r="I607" s="1">
        <v>102.4697063973141</v>
      </c>
      <c r="J607" s="1">
        <v>557.57453340890208</v>
      </c>
      <c r="K607" s="1">
        <v>1114.1724609098815</v>
      </c>
      <c r="L607" s="1">
        <v>5.2821560377456486E-2</v>
      </c>
      <c r="M607" s="1">
        <v>0</v>
      </c>
      <c r="N607" s="1">
        <v>2489.167269600151</v>
      </c>
      <c r="O607" s="1">
        <v>1089.5147731583199</v>
      </c>
      <c r="P607" s="1">
        <v>0</v>
      </c>
      <c r="Q607" s="1">
        <v>0</v>
      </c>
      <c r="R607" s="1">
        <v>29520.850108994426</v>
      </c>
      <c r="S607" s="2">
        <f t="shared" si="18"/>
        <v>-8062.1553174268774</v>
      </c>
      <c r="T607" s="2"/>
      <c r="U607" s="2"/>
      <c r="V607" s="6">
        <v>3715.89</v>
      </c>
    </row>
    <row r="608" spans="1:22" x14ac:dyDescent="0.25">
      <c r="A608" s="1" t="s">
        <v>622</v>
      </c>
      <c r="B608" s="1">
        <v>-66946.22541047688</v>
      </c>
      <c r="C608" s="1">
        <v>100655.49666666666</v>
      </c>
      <c r="D608" s="1">
        <v>12516.716126475168</v>
      </c>
      <c r="E608" s="1">
        <v>9456.6058716745247</v>
      </c>
      <c r="F608" s="1">
        <v>12846.473734342489</v>
      </c>
      <c r="G608" s="1">
        <v>0</v>
      </c>
      <c r="H608" s="1">
        <v>193.62826534530063</v>
      </c>
      <c r="I608" s="1">
        <v>200.75820653064753</v>
      </c>
      <c r="J608" s="1">
        <v>1393.926279163243</v>
      </c>
      <c r="K608" s="1">
        <v>2819.7102539005073</v>
      </c>
      <c r="L608" s="1">
        <v>2728.1068217507213</v>
      </c>
      <c r="M608" s="1">
        <v>0</v>
      </c>
      <c r="N608" s="1">
        <v>1803.0074270614464</v>
      </c>
      <c r="O608" s="1">
        <v>3488.4693421301226</v>
      </c>
      <c r="P608" s="1">
        <v>4827.9346362278193</v>
      </c>
      <c r="Q608" s="1">
        <v>14114.785531636569</v>
      </c>
      <c r="R608" s="1">
        <v>66390.122496238575</v>
      </c>
      <c r="S608" s="2">
        <f t="shared" si="18"/>
        <v>-32680.851240048796</v>
      </c>
      <c r="T608" s="2"/>
      <c r="U608" s="2"/>
      <c r="V608" s="6">
        <v>25892.74</v>
      </c>
    </row>
    <row r="609" spans="1:22" x14ac:dyDescent="0.25">
      <c r="A609" s="1" t="s">
        <v>623</v>
      </c>
      <c r="B609" s="1">
        <v>10322.377080029946</v>
      </c>
      <c r="C609" s="1">
        <v>116359.325</v>
      </c>
      <c r="D609" s="1">
        <v>17398.624880370182</v>
      </c>
      <c r="E609" s="1">
        <v>8436.3142003241865</v>
      </c>
      <c r="F609" s="1">
        <v>10224.606719131029</v>
      </c>
      <c r="G609" s="1">
        <v>0</v>
      </c>
      <c r="H609" s="1">
        <v>249.64846126083648</v>
      </c>
      <c r="I609" s="1">
        <v>312.36425065382315</v>
      </c>
      <c r="J609" s="1">
        <v>1254.5326458110171</v>
      </c>
      <c r="K609" s="1">
        <v>2493.5200006777395</v>
      </c>
      <c r="L609" s="1">
        <v>1288.0114925559744</v>
      </c>
      <c r="M609" s="1">
        <v>0</v>
      </c>
      <c r="N609" s="1">
        <v>2506.2364251922659</v>
      </c>
      <c r="O609" s="1">
        <v>2272.8165184602208</v>
      </c>
      <c r="P609" s="1">
        <v>0</v>
      </c>
      <c r="Q609" s="1">
        <v>0</v>
      </c>
      <c r="R609" s="1">
        <v>46436.675594437263</v>
      </c>
      <c r="S609" s="2">
        <f t="shared" si="18"/>
        <v>80245.02648559268</v>
      </c>
      <c r="T609" s="2"/>
      <c r="U609" s="2">
        <f t="shared" si="19"/>
        <v>80245.02648559268</v>
      </c>
      <c r="V609" s="6">
        <v>11102.84</v>
      </c>
    </row>
    <row r="610" spans="1:22" x14ac:dyDescent="0.25">
      <c r="A610" s="1" t="s">
        <v>624</v>
      </c>
      <c r="B610" s="1">
        <v>28526.111379776688</v>
      </c>
      <c r="C610" s="1">
        <v>48443.810000000005</v>
      </c>
      <c r="D610" s="1">
        <v>7803.6741105129177</v>
      </c>
      <c r="E610" s="1">
        <v>791.57294643002172</v>
      </c>
      <c r="F610" s="1">
        <v>11792.23461208005</v>
      </c>
      <c r="G610" s="1">
        <v>0</v>
      </c>
      <c r="H610" s="1">
        <v>240.67118725109529</v>
      </c>
      <c r="I610" s="1">
        <v>301.10715686618295</v>
      </c>
      <c r="J610" s="1">
        <v>1670.4110976537831</v>
      </c>
      <c r="K610" s="1">
        <v>3324.6357279966101</v>
      </c>
      <c r="L610" s="1">
        <v>0.13733605698138684</v>
      </c>
      <c r="M610" s="1">
        <v>0</v>
      </c>
      <c r="N610" s="1">
        <v>1124.1033380841077</v>
      </c>
      <c r="O610" s="1">
        <v>3005.9769776164958</v>
      </c>
      <c r="P610" s="1">
        <v>0</v>
      </c>
      <c r="Q610" s="1">
        <v>0</v>
      </c>
      <c r="R610" s="1">
        <v>30054.524490548247</v>
      </c>
      <c r="S610" s="2">
        <f t="shared" si="18"/>
        <v>46915.396889228454</v>
      </c>
      <c r="T610" s="2"/>
      <c r="U610" s="2">
        <f t="shared" si="19"/>
        <v>46915.396889228454</v>
      </c>
      <c r="V610" s="6">
        <v>41993.59</v>
      </c>
    </row>
    <row r="611" spans="1:22" x14ac:dyDescent="0.25">
      <c r="A611" s="1" t="s">
        <v>625</v>
      </c>
      <c r="B611" s="1">
        <v>-84847.720958814738</v>
      </c>
      <c r="C611" s="1">
        <v>121415.64333333333</v>
      </c>
      <c r="D611" s="1">
        <v>35115.851171183247</v>
      </c>
      <c r="E611" s="1">
        <v>11162.267777412057</v>
      </c>
      <c r="F611" s="1">
        <v>16334.239368671491</v>
      </c>
      <c r="G611" s="1">
        <v>0</v>
      </c>
      <c r="H611" s="1">
        <v>276.62040518507564</v>
      </c>
      <c r="I611" s="1">
        <v>346.11543006355157</v>
      </c>
      <c r="J611" s="1">
        <v>7801.2173753985289</v>
      </c>
      <c r="K611" s="1">
        <v>3740.2037574631709</v>
      </c>
      <c r="L611" s="1">
        <v>8420.9082341827925</v>
      </c>
      <c r="M611" s="1">
        <v>0</v>
      </c>
      <c r="N611" s="1">
        <v>5058.3667336919689</v>
      </c>
      <c r="O611" s="1">
        <v>1488.8933078790396</v>
      </c>
      <c r="P611" s="1">
        <v>0</v>
      </c>
      <c r="Q611" s="1">
        <v>0</v>
      </c>
      <c r="R611" s="1">
        <v>89744.683561130936</v>
      </c>
      <c r="S611" s="2">
        <f t="shared" si="18"/>
        <v>-53176.761186612348</v>
      </c>
      <c r="T611" s="2"/>
      <c r="U611" s="2"/>
      <c r="V611" s="6">
        <v>12840.66</v>
      </c>
    </row>
    <row r="612" spans="1:22" x14ac:dyDescent="0.25">
      <c r="A612" s="1" t="s">
        <v>626</v>
      </c>
      <c r="B612" s="1">
        <v>-23935.593039113097</v>
      </c>
      <c r="C612" s="1">
        <v>142815.09999999998</v>
      </c>
      <c r="D612" s="1">
        <v>38885.281046311444</v>
      </c>
      <c r="E612" s="1">
        <v>26641.131686798577</v>
      </c>
      <c r="F612" s="1">
        <v>23529.897868617511</v>
      </c>
      <c r="G612" s="1">
        <v>6262.7877588623869</v>
      </c>
      <c r="H612" s="1">
        <v>150.07594830586345</v>
      </c>
      <c r="I612" s="1">
        <v>132.40151470052166</v>
      </c>
      <c r="J612" s="1">
        <v>3688.8236694555198</v>
      </c>
      <c r="K612" s="1">
        <v>6898.4760518576823</v>
      </c>
      <c r="L612" s="1">
        <v>16322.802380408772</v>
      </c>
      <c r="M612" s="1">
        <v>0</v>
      </c>
      <c r="N612" s="1">
        <v>6018.0154185139399</v>
      </c>
      <c r="O612" s="1">
        <v>298.37563394457436</v>
      </c>
      <c r="P612" s="1">
        <v>6900.0113558516741</v>
      </c>
      <c r="Q612" s="1">
        <v>15879.097291756272</v>
      </c>
      <c r="R612" s="1">
        <v>151607.17762538473</v>
      </c>
      <c r="S612" s="2">
        <f t="shared" si="18"/>
        <v>-32727.670664497855</v>
      </c>
      <c r="T612" s="2"/>
      <c r="U612" s="2"/>
      <c r="V612" s="6">
        <v>51073.93</v>
      </c>
    </row>
    <row r="613" spans="1:22" x14ac:dyDescent="0.25">
      <c r="A613" s="1" t="s">
        <v>627</v>
      </c>
      <c r="B613" s="1">
        <v>-77408.285779233556</v>
      </c>
      <c r="C613" s="1">
        <v>180029.55999999997</v>
      </c>
      <c r="D613" s="1">
        <v>125545.80737418409</v>
      </c>
      <c r="E613" s="1">
        <v>18165.127497599944</v>
      </c>
      <c r="F613" s="1">
        <v>26657.403570082224</v>
      </c>
      <c r="G613" s="1">
        <v>0</v>
      </c>
      <c r="H613" s="1">
        <v>43.752926514515195</v>
      </c>
      <c r="I613" s="1">
        <v>38.615852082244302</v>
      </c>
      <c r="J613" s="1">
        <v>4925.3791213518098</v>
      </c>
      <c r="K613" s="1">
        <v>7713.1841664766571</v>
      </c>
      <c r="L613" s="1">
        <v>14442.312573723018</v>
      </c>
      <c r="M613" s="1">
        <v>0</v>
      </c>
      <c r="N613" s="1">
        <v>18515.667470335236</v>
      </c>
      <c r="O613" s="1">
        <v>4850.1492452306111</v>
      </c>
      <c r="P613" s="1">
        <v>0</v>
      </c>
      <c r="Q613" s="1">
        <v>0</v>
      </c>
      <c r="R613" s="1">
        <v>220897.39979758032</v>
      </c>
      <c r="S613" s="2">
        <f t="shared" si="18"/>
        <v>-118276.12557681391</v>
      </c>
      <c r="T613" s="2"/>
      <c r="U613" s="2"/>
      <c r="V613" s="6">
        <v>97238.06</v>
      </c>
    </row>
    <row r="614" spans="1:22" x14ac:dyDescent="0.25">
      <c r="A614" s="1" t="s">
        <v>628</v>
      </c>
      <c r="B614" s="1">
        <v>-19475.038723612379</v>
      </c>
      <c r="C614" s="1">
        <v>414720.18</v>
      </c>
      <c r="D614" s="1">
        <v>166637.8568000159</v>
      </c>
      <c r="E614" s="1">
        <v>44240.6037907875</v>
      </c>
      <c r="F614" s="1">
        <v>62349.025723716884</v>
      </c>
      <c r="G614" s="1">
        <v>0</v>
      </c>
      <c r="H614" s="1">
        <v>112.93310399516888</v>
      </c>
      <c r="I614" s="1">
        <v>99.554923184442956</v>
      </c>
      <c r="J614" s="1">
        <v>11258.006547558703</v>
      </c>
      <c r="K614" s="1">
        <v>19274.654951770444</v>
      </c>
      <c r="L614" s="1">
        <v>27666.211342843399</v>
      </c>
      <c r="M614" s="1">
        <v>0</v>
      </c>
      <c r="N614" s="1">
        <v>24597.203372665826</v>
      </c>
      <c r="O614" s="1">
        <v>11071.847532722124</v>
      </c>
      <c r="P614" s="1">
        <v>0</v>
      </c>
      <c r="Q614" s="1">
        <v>0</v>
      </c>
      <c r="R614" s="1">
        <v>367307.89808926039</v>
      </c>
      <c r="S614" s="2">
        <f t="shared" si="18"/>
        <v>27937.243187127227</v>
      </c>
      <c r="T614" s="2"/>
      <c r="U614" s="2">
        <f t="shared" si="19"/>
        <v>27937.243187127227</v>
      </c>
      <c r="V614" s="6">
        <v>217442.58</v>
      </c>
    </row>
    <row r="615" spans="1:22" x14ac:dyDescent="0.25">
      <c r="A615" s="1" t="s">
        <v>629</v>
      </c>
      <c r="B615" s="1">
        <v>-49953.443678441399</v>
      </c>
      <c r="C615" s="1">
        <v>182054.93999999994</v>
      </c>
      <c r="D615" s="1">
        <v>99692.317876855159</v>
      </c>
      <c r="E615" s="1">
        <v>18038.893382185091</v>
      </c>
      <c r="F615" s="1">
        <v>27581.940010940347</v>
      </c>
      <c r="G615" s="1">
        <v>0</v>
      </c>
      <c r="H615" s="1">
        <v>126.68488351176684</v>
      </c>
      <c r="I615" s="1">
        <v>111.69650291254059</v>
      </c>
      <c r="J615" s="1">
        <v>4925.3791213518098</v>
      </c>
      <c r="K615" s="1">
        <v>7691.439505036089</v>
      </c>
      <c r="L615" s="1">
        <v>12616.355745970952</v>
      </c>
      <c r="M615" s="1">
        <v>0</v>
      </c>
      <c r="N615" s="1">
        <v>14791.155042870427</v>
      </c>
      <c r="O615" s="1">
        <v>4338.7429159873354</v>
      </c>
      <c r="P615" s="1">
        <v>0</v>
      </c>
      <c r="Q615" s="1">
        <v>0</v>
      </c>
      <c r="R615" s="1">
        <v>189914.60498762148</v>
      </c>
      <c r="S615" s="2">
        <f t="shared" si="18"/>
        <v>-57813.108666062937</v>
      </c>
      <c r="T615" s="2"/>
      <c r="U615" s="2"/>
      <c r="V615" s="6">
        <v>94671.65</v>
      </c>
    </row>
    <row r="616" spans="1:22" x14ac:dyDescent="0.25">
      <c r="A616" s="1" t="s">
        <v>630</v>
      </c>
      <c r="B616" s="1">
        <v>-65518.644832616235</v>
      </c>
      <c r="C616" s="1">
        <v>188979.78999999998</v>
      </c>
      <c r="D616" s="1">
        <v>92626.184439486868</v>
      </c>
      <c r="E616" s="1">
        <v>18143.836574398189</v>
      </c>
      <c r="F616" s="1">
        <v>27123.195026491994</v>
      </c>
      <c r="G616" s="1">
        <v>0</v>
      </c>
      <c r="H616" s="1">
        <v>44.886370048705984</v>
      </c>
      <c r="I616" s="1">
        <v>39.540541929086189</v>
      </c>
      <c r="J616" s="1">
        <v>4925.3791213518098</v>
      </c>
      <c r="K616" s="1">
        <v>7648.5093015468337</v>
      </c>
      <c r="L616" s="1">
        <v>20023.39638595677</v>
      </c>
      <c r="M616" s="1">
        <v>0</v>
      </c>
      <c r="N616" s="1">
        <v>13770.592934355063</v>
      </c>
      <c r="O616" s="1">
        <v>1837.1372396993586</v>
      </c>
      <c r="P616" s="1">
        <v>0</v>
      </c>
      <c r="Q616" s="1">
        <v>0</v>
      </c>
      <c r="R616" s="1">
        <v>186182.65793526467</v>
      </c>
      <c r="S616" s="2">
        <f t="shared" si="18"/>
        <v>-62721.512767880922</v>
      </c>
      <c r="T616" s="2"/>
      <c r="U616" s="2"/>
      <c r="V616" s="6">
        <v>72610.559999999998</v>
      </c>
    </row>
    <row r="617" spans="1:22" x14ac:dyDescent="0.25">
      <c r="A617" s="1" t="s">
        <v>631</v>
      </c>
      <c r="B617" s="1">
        <v>-22370.532697433082</v>
      </c>
      <c r="C617" s="1">
        <v>172538.79000000004</v>
      </c>
      <c r="D617" s="1">
        <v>83930.359942716444</v>
      </c>
      <c r="E617" s="1">
        <v>18116.056605033667</v>
      </c>
      <c r="F617" s="1">
        <v>28009.446671083992</v>
      </c>
      <c r="G617" s="1">
        <v>6221.4816648809228</v>
      </c>
      <c r="H617" s="1">
        <v>43.973596937101014</v>
      </c>
      <c r="I617" s="1">
        <v>38.857075520550879</v>
      </c>
      <c r="J617" s="1">
        <v>4925.3791213518098</v>
      </c>
      <c r="K617" s="1">
        <v>7738.862995274636</v>
      </c>
      <c r="L617" s="1">
        <v>20938.329197566767</v>
      </c>
      <c r="M617" s="1">
        <v>0</v>
      </c>
      <c r="N617" s="1">
        <v>12517.507152893286</v>
      </c>
      <c r="O617" s="1">
        <v>3831.7284541708427</v>
      </c>
      <c r="P617" s="1">
        <v>0</v>
      </c>
      <c r="Q617" s="1">
        <v>0</v>
      </c>
      <c r="R617" s="1">
        <v>186311.98247743005</v>
      </c>
      <c r="S617" s="2">
        <f t="shared" si="18"/>
        <v>-36143.725174863095</v>
      </c>
      <c r="T617" s="2"/>
      <c r="U617" s="2"/>
      <c r="V617" s="6">
        <v>92202.05</v>
      </c>
    </row>
    <row r="618" spans="1:22" x14ac:dyDescent="0.25">
      <c r="A618" s="1" t="s">
        <v>632</v>
      </c>
      <c r="B618" s="1">
        <v>-51872.114339175037</v>
      </c>
      <c r="C618" s="1">
        <v>152331.76666666666</v>
      </c>
      <c r="D618" s="1">
        <v>53460.215972540078</v>
      </c>
      <c r="E618" s="1">
        <v>9894.7273254064185</v>
      </c>
      <c r="F618" s="1">
        <v>19241.441935730199</v>
      </c>
      <c r="G618" s="1">
        <v>0</v>
      </c>
      <c r="H618" s="1">
        <v>553.09035326384276</v>
      </c>
      <c r="I618" s="1">
        <v>671.34493076039212</v>
      </c>
      <c r="J618" s="1">
        <v>281.68292210011191</v>
      </c>
      <c r="K618" s="1">
        <v>593.53064899838898</v>
      </c>
      <c r="L618" s="1">
        <v>17862.318450545965</v>
      </c>
      <c r="M618" s="1">
        <v>0</v>
      </c>
      <c r="N618" s="1">
        <v>7700.8350654304459</v>
      </c>
      <c r="O618" s="1">
        <v>11723.522268545763</v>
      </c>
      <c r="P618" s="1">
        <v>0</v>
      </c>
      <c r="Q618" s="1">
        <v>0</v>
      </c>
      <c r="R618" s="1">
        <v>121982.70987332161</v>
      </c>
      <c r="S618" s="2">
        <f t="shared" si="18"/>
        <v>-21523.057545829986</v>
      </c>
      <c r="T618" s="2"/>
      <c r="U618" s="2"/>
      <c r="V618" s="6">
        <v>191671.31</v>
      </c>
    </row>
    <row r="619" spans="1:22" x14ac:dyDescent="0.25">
      <c r="A619" s="1" t="s">
        <v>633</v>
      </c>
      <c r="B619" s="1">
        <v>-74349.039854711591</v>
      </c>
      <c r="C619" s="1">
        <v>272198.03999999998</v>
      </c>
      <c r="D619" s="1">
        <v>57404.770234404226</v>
      </c>
      <c r="E619" s="1">
        <v>53894.500848590913</v>
      </c>
      <c r="F619" s="1">
        <v>33323.862713207971</v>
      </c>
      <c r="G619" s="1">
        <v>0</v>
      </c>
      <c r="H619" s="1">
        <v>1095.5183129272891</v>
      </c>
      <c r="I619" s="1">
        <v>1363.7265555364368</v>
      </c>
      <c r="J619" s="1">
        <v>12464.408976775874</v>
      </c>
      <c r="K619" s="1">
        <v>27228.606094197738</v>
      </c>
      <c r="L619" s="1">
        <v>24156.778564301418</v>
      </c>
      <c r="M619" s="1">
        <v>0</v>
      </c>
      <c r="N619" s="1">
        <v>11380.720060951966</v>
      </c>
      <c r="O619" s="1">
        <v>12310.675748351208</v>
      </c>
      <c r="P619" s="1">
        <v>7796.1890344593676</v>
      </c>
      <c r="Q619" s="1">
        <v>8749.2488821461793</v>
      </c>
      <c r="R619" s="1">
        <v>251169.0060258506</v>
      </c>
      <c r="S619" s="2">
        <f t="shared" si="18"/>
        <v>-53320.00588056221</v>
      </c>
      <c r="T619" s="2"/>
      <c r="U619" s="2"/>
      <c r="V619" s="6">
        <v>150139.85</v>
      </c>
    </row>
    <row r="620" spans="1:22" x14ac:dyDescent="0.25">
      <c r="A620" s="1" t="s">
        <v>634</v>
      </c>
      <c r="B620" s="1">
        <v>-83084.004546548618</v>
      </c>
      <c r="C620" s="1">
        <v>246917.31333333341</v>
      </c>
      <c r="D620" s="1">
        <v>53440.787633931614</v>
      </c>
      <c r="E620" s="1">
        <v>51278.065039737725</v>
      </c>
      <c r="F620" s="1">
        <v>31352.112927564354</v>
      </c>
      <c r="G620" s="1">
        <v>0</v>
      </c>
      <c r="H620" s="1">
        <v>809.36895767600777</v>
      </c>
      <c r="I620" s="1">
        <v>998.07202697005255</v>
      </c>
      <c r="J620" s="1">
        <v>12041.884593625706</v>
      </c>
      <c r="K620" s="1">
        <v>25925.003983318926</v>
      </c>
      <c r="L620" s="1">
        <v>44940.995577310918</v>
      </c>
      <c r="M620" s="1">
        <v>0</v>
      </c>
      <c r="N620" s="1">
        <v>8590.176452882828</v>
      </c>
      <c r="O620" s="1">
        <v>28747.284818268374</v>
      </c>
      <c r="P620" s="1">
        <v>4521.7114510668225</v>
      </c>
      <c r="Q620" s="1">
        <v>4864.693732732685</v>
      </c>
      <c r="R620" s="1">
        <v>267510.15719508595</v>
      </c>
      <c r="S620" s="2">
        <f t="shared" si="18"/>
        <v>-103676.84840830116</v>
      </c>
      <c r="T620" s="2"/>
      <c r="U620" s="2"/>
      <c r="V620" s="6">
        <v>152326.46</v>
      </c>
    </row>
    <row r="621" spans="1:22" x14ac:dyDescent="0.25">
      <c r="A621" s="1" t="s">
        <v>635</v>
      </c>
      <c r="B621" s="1">
        <v>-47470.624556145252</v>
      </c>
      <c r="C621" s="1">
        <v>221931.27166666667</v>
      </c>
      <c r="D621" s="1">
        <v>46776.041517499987</v>
      </c>
      <c r="E621" s="1">
        <v>28597.357429383264</v>
      </c>
      <c r="F621" s="1">
        <v>31993.745418500239</v>
      </c>
      <c r="G621" s="1">
        <v>0</v>
      </c>
      <c r="H621" s="1">
        <v>1077.664069645346</v>
      </c>
      <c r="I621" s="1">
        <v>1339.7147724483364</v>
      </c>
      <c r="J621" s="1">
        <v>5070.2724890839881</v>
      </c>
      <c r="K621" s="1">
        <v>10962.542092711974</v>
      </c>
      <c r="L621" s="1">
        <v>36526.351980188898</v>
      </c>
      <c r="M621" s="1">
        <v>0</v>
      </c>
      <c r="N621" s="1">
        <v>6737.9933692190671</v>
      </c>
      <c r="O621" s="1">
        <v>3381.6675683442427</v>
      </c>
      <c r="P621" s="1">
        <v>6297.3235254965775</v>
      </c>
      <c r="Q621" s="1">
        <v>17405.464697563635</v>
      </c>
      <c r="R621" s="1">
        <v>196166.13893008555</v>
      </c>
      <c r="S621" s="2">
        <f t="shared" si="18"/>
        <v>-21705.491819564137</v>
      </c>
      <c r="T621" s="2"/>
      <c r="U621" s="2"/>
      <c r="V621" s="6">
        <v>123724.36</v>
      </c>
    </row>
    <row r="622" spans="1:22" x14ac:dyDescent="0.25">
      <c r="A622" s="1" t="s">
        <v>636</v>
      </c>
      <c r="B622" s="1">
        <v>-26272.080206529587</v>
      </c>
      <c r="C622" s="1">
        <v>244515.29</v>
      </c>
      <c r="D622" s="1">
        <v>46423.054461553227</v>
      </c>
      <c r="E622" s="1">
        <v>51891.894547796255</v>
      </c>
      <c r="F622" s="1">
        <v>31489.886457911252</v>
      </c>
      <c r="G622" s="1">
        <v>0</v>
      </c>
      <c r="H622" s="1">
        <v>1076.8516012712796</v>
      </c>
      <c r="I622" s="1">
        <v>1330.6286896054555</v>
      </c>
      <c r="J622" s="1">
        <v>12041.884593625706</v>
      </c>
      <c r="K622" s="1">
        <v>25372.888832548153</v>
      </c>
      <c r="L622" s="1">
        <v>39755.312837438651</v>
      </c>
      <c r="M622" s="1">
        <v>0</v>
      </c>
      <c r="N622" s="1">
        <v>7579.2863038148771</v>
      </c>
      <c r="O622" s="1">
        <v>13658.044394665108</v>
      </c>
      <c r="P622" s="1">
        <v>5319.6906806358511</v>
      </c>
      <c r="Q622" s="1">
        <v>8773.8714395065963</v>
      </c>
      <c r="R622" s="1">
        <v>244713.29484037243</v>
      </c>
      <c r="S622" s="2">
        <f t="shared" si="18"/>
        <v>-26470.085046902008</v>
      </c>
      <c r="T622" s="2"/>
      <c r="U622" s="2"/>
      <c r="V622" s="6">
        <v>126030.08</v>
      </c>
    </row>
    <row r="623" spans="1:22" x14ac:dyDescent="0.25">
      <c r="A623" s="1" t="s">
        <v>637</v>
      </c>
      <c r="B623" s="1">
        <v>-37135.535006277947</v>
      </c>
      <c r="C623" s="1">
        <v>148407.09</v>
      </c>
      <c r="D623" s="1">
        <v>58571.404260345829</v>
      </c>
      <c r="E623" s="1">
        <v>11182.379790053184</v>
      </c>
      <c r="F623" s="1">
        <v>23763.931793468146</v>
      </c>
      <c r="G623" s="1">
        <v>0</v>
      </c>
      <c r="H623" s="1">
        <v>1166.5842194736761</v>
      </c>
      <c r="I623" s="1">
        <v>1490.2281469750435</v>
      </c>
      <c r="J623" s="1">
        <v>5633.6282789251991</v>
      </c>
      <c r="K623" s="1">
        <v>12930.347543722803</v>
      </c>
      <c r="L623" s="1">
        <v>42725.152248100771</v>
      </c>
      <c r="M623" s="1">
        <v>0</v>
      </c>
      <c r="N623" s="1">
        <v>9468.2613127484419</v>
      </c>
      <c r="O623" s="1">
        <v>237.27139148497616</v>
      </c>
      <c r="P623" s="1">
        <v>0</v>
      </c>
      <c r="Q623" s="1">
        <v>0</v>
      </c>
      <c r="R623" s="1">
        <v>167169.1889852981</v>
      </c>
      <c r="S623" s="2">
        <f t="shared" si="18"/>
        <v>-55897.633991576047</v>
      </c>
      <c r="T623" s="2"/>
      <c r="U623" s="2"/>
      <c r="V623" s="6">
        <v>108067.69</v>
      </c>
    </row>
    <row r="624" spans="1:22" x14ac:dyDescent="0.25">
      <c r="A624" s="1" t="s">
        <v>638</v>
      </c>
      <c r="B624" s="1">
        <v>-27139.741150069516</v>
      </c>
      <c r="C624" s="1">
        <v>205556.2</v>
      </c>
      <c r="D624" s="1">
        <v>95574.605404851754</v>
      </c>
      <c r="E624" s="1">
        <v>11157.45137358317</v>
      </c>
      <c r="F624" s="1">
        <v>23915.208474930536</v>
      </c>
      <c r="G624" s="1">
        <v>0</v>
      </c>
      <c r="H624" s="1">
        <v>1163.1337365023344</v>
      </c>
      <c r="I624" s="1">
        <v>1340.1771173717573</v>
      </c>
      <c r="J624" s="1">
        <v>5563.2075484001707</v>
      </c>
      <c r="K624" s="1">
        <v>12624.56006540009</v>
      </c>
      <c r="L624" s="1">
        <v>13312.712940739037</v>
      </c>
      <c r="M624" s="1">
        <v>0</v>
      </c>
      <c r="N624" s="1">
        <v>13767.32696037761</v>
      </c>
      <c r="O624" s="1">
        <v>2202.2350883954578</v>
      </c>
      <c r="P624" s="1">
        <v>0</v>
      </c>
      <c r="Q624" s="1">
        <v>0</v>
      </c>
      <c r="R624" s="1">
        <v>180620.61871055191</v>
      </c>
      <c r="S624" s="2">
        <f t="shared" si="18"/>
        <v>-2204.1598606214102</v>
      </c>
      <c r="T624" s="2"/>
      <c r="U624" s="2"/>
      <c r="V624" s="6">
        <v>82158.38</v>
      </c>
    </row>
    <row r="625" spans="1:22" x14ac:dyDescent="0.25">
      <c r="A625" s="1" t="s">
        <v>639</v>
      </c>
      <c r="B625" s="1">
        <v>-39251.319657799875</v>
      </c>
      <c r="C625" s="1">
        <v>167386.74999999991</v>
      </c>
      <c r="D625" s="1">
        <v>100114.65979220597</v>
      </c>
      <c r="E625" s="1">
        <v>11226.533517204198</v>
      </c>
      <c r="F625" s="1">
        <v>23778.914600223103</v>
      </c>
      <c r="G625" s="1">
        <v>0</v>
      </c>
      <c r="H625" s="1">
        <v>1148.3789096103465</v>
      </c>
      <c r="I625" s="1">
        <v>1323.1708649711438</v>
      </c>
      <c r="J625" s="1">
        <v>5633.6282789251991</v>
      </c>
      <c r="K625" s="1">
        <v>12654.945662896986</v>
      </c>
      <c r="L625" s="1">
        <v>26447.068600707553</v>
      </c>
      <c r="M625" s="1">
        <v>0</v>
      </c>
      <c r="N625" s="1">
        <v>14421.312534305278</v>
      </c>
      <c r="O625" s="1">
        <v>3.2562129205443804</v>
      </c>
      <c r="P625" s="1">
        <v>0</v>
      </c>
      <c r="Q625" s="1">
        <v>0</v>
      </c>
      <c r="R625" s="1">
        <v>196751.86897397033</v>
      </c>
      <c r="S625" s="2">
        <f t="shared" si="18"/>
        <v>-68616.438631770288</v>
      </c>
      <c r="T625" s="2"/>
      <c r="U625" s="2"/>
      <c r="V625" s="6">
        <v>162091.14000000001</v>
      </c>
    </row>
    <row r="626" spans="1:22" x14ac:dyDescent="0.25">
      <c r="A626" s="1" t="s">
        <v>640</v>
      </c>
      <c r="B626" s="1">
        <v>-27632.876074084321</v>
      </c>
      <c r="C626" s="1">
        <v>51081.359999999993</v>
      </c>
      <c r="D626" s="1">
        <v>38314.129189909254</v>
      </c>
      <c r="E626" s="1">
        <v>3108.0717411106511</v>
      </c>
      <c r="F626" s="1">
        <v>6549.9595428121365</v>
      </c>
      <c r="G626" s="1">
        <v>0</v>
      </c>
      <c r="H626" s="1">
        <v>282.35783617230692</v>
      </c>
      <c r="I626" s="1">
        <v>338.28571929518387</v>
      </c>
      <c r="J626" s="1">
        <v>1690.0874782416586</v>
      </c>
      <c r="K626" s="1">
        <v>3628.8068429864334</v>
      </c>
      <c r="L626" s="1">
        <v>15281.340803070612</v>
      </c>
      <c r="M626" s="1">
        <v>0</v>
      </c>
      <c r="N626" s="1">
        <v>5519.0721586055452</v>
      </c>
      <c r="O626" s="1">
        <v>2954.3700228418184</v>
      </c>
      <c r="P626" s="1">
        <v>0</v>
      </c>
      <c r="Q626" s="1">
        <v>0</v>
      </c>
      <c r="R626" s="1">
        <v>77666.48133504561</v>
      </c>
      <c r="S626" s="2">
        <f t="shared" si="18"/>
        <v>-54217.997409129937</v>
      </c>
      <c r="T626" s="2"/>
      <c r="U626" s="2"/>
      <c r="V626" s="6">
        <v>59076.05</v>
      </c>
    </row>
    <row r="627" spans="1:22" x14ac:dyDescent="0.25">
      <c r="A627" s="1" t="s">
        <v>641</v>
      </c>
      <c r="B627" s="1">
        <v>-155029</v>
      </c>
      <c r="C627" s="1">
        <v>606163.03</v>
      </c>
      <c r="D627" s="1">
        <v>211082.53359640209</v>
      </c>
      <c r="E627" s="1">
        <v>137130.17108105178</v>
      </c>
      <c r="F627" s="1">
        <v>101070.58943179103</v>
      </c>
      <c r="G627" s="1">
        <v>0</v>
      </c>
      <c r="H627" s="1">
        <v>196.62737699771696</v>
      </c>
      <c r="I627" s="1">
        <v>175.16842011695829</v>
      </c>
      <c r="J627" s="1">
        <v>13861.431998515032</v>
      </c>
      <c r="K627" s="1">
        <v>21726.46464581394</v>
      </c>
      <c r="L627" s="1">
        <v>52484.865187298499</v>
      </c>
      <c r="M627" s="1">
        <v>0</v>
      </c>
      <c r="N627" s="1">
        <v>31133.138409206957</v>
      </c>
      <c r="O627" s="1">
        <v>34594.769870894241</v>
      </c>
      <c r="P627" s="1">
        <v>53434.65941191656</v>
      </c>
      <c r="Q627" s="1">
        <v>81422.214380222635</v>
      </c>
      <c r="R627" s="1">
        <v>738312.63381022739</v>
      </c>
      <c r="S627" s="2">
        <f t="shared" si="18"/>
        <v>-287178.60381022736</v>
      </c>
      <c r="T627" s="2"/>
      <c r="U627" s="2"/>
      <c r="V627" s="6">
        <v>182709.21</v>
      </c>
    </row>
    <row r="628" spans="1:22" x14ac:dyDescent="0.25">
      <c r="A628" s="1" t="s">
        <v>642</v>
      </c>
      <c r="B628" s="1">
        <v>-102605.80988681832</v>
      </c>
      <c r="C628" s="1">
        <v>37501.310000000005</v>
      </c>
      <c r="D628" s="1">
        <v>83346.127176262264</v>
      </c>
      <c r="E628" s="1">
        <v>5657.6119327672295</v>
      </c>
      <c r="F628" s="1">
        <v>6771.7319856153763</v>
      </c>
      <c r="G628" s="1">
        <v>0</v>
      </c>
      <c r="H628" s="1">
        <v>278.42589046077779</v>
      </c>
      <c r="I628" s="1">
        <v>245.63581703226666</v>
      </c>
      <c r="J628" s="1">
        <v>5558.0094447905994</v>
      </c>
      <c r="K628" s="1">
        <v>2542.4480303707987</v>
      </c>
      <c r="L628" s="1">
        <v>36986.734136126724</v>
      </c>
      <c r="M628" s="1">
        <v>0</v>
      </c>
      <c r="N628" s="1">
        <v>12384.029614573676</v>
      </c>
      <c r="O628" s="1">
        <v>2845.0959392458958</v>
      </c>
      <c r="P628" s="1">
        <v>0</v>
      </c>
      <c r="Q628" s="1">
        <v>0</v>
      </c>
      <c r="R628" s="1">
        <v>156615.84996724559</v>
      </c>
      <c r="S628" s="2">
        <f t="shared" si="18"/>
        <v>-221720.34985406391</v>
      </c>
      <c r="T628" s="2"/>
      <c r="U628" s="2"/>
      <c r="V628" s="6">
        <v>59433.63</v>
      </c>
    </row>
    <row r="629" spans="1:22" x14ac:dyDescent="0.25">
      <c r="A629" s="1" t="s">
        <v>643</v>
      </c>
      <c r="B629" s="1">
        <v>-7005.1831847948488</v>
      </c>
      <c r="C629" s="1">
        <v>223514.55000000002</v>
      </c>
      <c r="D629" s="1">
        <v>64474.180632767035</v>
      </c>
      <c r="E629" s="1">
        <v>27084.664037718991</v>
      </c>
      <c r="F629" s="1">
        <v>38920.499787266745</v>
      </c>
      <c r="G629" s="1">
        <v>0</v>
      </c>
      <c r="H629" s="1">
        <v>139.0424271765726</v>
      </c>
      <c r="I629" s="1">
        <v>135.62787818787211</v>
      </c>
      <c r="J629" s="1">
        <v>7915.5354373730534</v>
      </c>
      <c r="K629" s="1">
        <v>9920.6993494971102</v>
      </c>
      <c r="L629" s="1">
        <v>22867.795155034499</v>
      </c>
      <c r="M629" s="1">
        <v>0</v>
      </c>
      <c r="N629" s="1">
        <v>9782.7442090144123</v>
      </c>
      <c r="O629" s="1">
        <v>9079.0954755483544</v>
      </c>
      <c r="P629" s="1">
        <v>0</v>
      </c>
      <c r="Q629" s="1">
        <v>0</v>
      </c>
      <c r="R629" s="1">
        <v>190319.88438958462</v>
      </c>
      <c r="S629" s="2">
        <f t="shared" si="18"/>
        <v>26189.482425620547</v>
      </c>
      <c r="T629" s="2"/>
      <c r="U629" s="2">
        <f t="shared" si="19"/>
        <v>26189.482425620547</v>
      </c>
      <c r="V629" s="6">
        <v>130280.95</v>
      </c>
    </row>
    <row r="630" spans="1:22" x14ac:dyDescent="0.25">
      <c r="A630" s="1" t="s">
        <v>644</v>
      </c>
      <c r="B630" s="1">
        <v>-21631.736771744501</v>
      </c>
      <c r="C630" s="1">
        <v>201558.08000000005</v>
      </c>
      <c r="D630" s="1">
        <v>63010.968169860629</v>
      </c>
      <c r="E630" s="1">
        <v>57792.825559350036</v>
      </c>
      <c r="F630" s="1">
        <v>31626.087207438573</v>
      </c>
      <c r="G630" s="1">
        <v>0</v>
      </c>
      <c r="H630" s="1">
        <v>719.18496815468586</v>
      </c>
      <c r="I630" s="1">
        <v>698.12073241242194</v>
      </c>
      <c r="J630" s="1">
        <v>2780.2112454768248</v>
      </c>
      <c r="K630" s="1">
        <v>12956.981958390537</v>
      </c>
      <c r="L630" s="1">
        <v>40533.416679046895</v>
      </c>
      <c r="M630" s="1">
        <v>0</v>
      </c>
      <c r="N630" s="1">
        <v>9559.0914383186791</v>
      </c>
      <c r="O630" s="1">
        <v>1543.7162754147482</v>
      </c>
      <c r="P630" s="1">
        <v>11684.751136489669</v>
      </c>
      <c r="Q630" s="1">
        <v>8821.7196009731033</v>
      </c>
      <c r="R630" s="1">
        <v>241727.0749713268</v>
      </c>
      <c r="S630" s="2">
        <f t="shared" si="18"/>
        <v>-61800.731743071257</v>
      </c>
      <c r="T630" s="2"/>
      <c r="U630" s="2"/>
      <c r="V630" s="6">
        <v>93038.96</v>
      </c>
    </row>
    <row r="631" spans="1:22" x14ac:dyDescent="0.25">
      <c r="A631" s="1" t="s">
        <v>645</v>
      </c>
      <c r="B631" s="1">
        <v>-103481.91</v>
      </c>
      <c r="C631" s="1">
        <v>122229.28000000001</v>
      </c>
      <c r="D631" s="1">
        <v>119090.61617986893</v>
      </c>
      <c r="E631" s="1">
        <v>10394.575326953714</v>
      </c>
      <c r="F631" s="1">
        <v>19404.193708830193</v>
      </c>
      <c r="G631" s="1">
        <v>0</v>
      </c>
      <c r="H631" s="1">
        <v>463.00666848005994</v>
      </c>
      <c r="I631" s="1">
        <v>405.26542733164302</v>
      </c>
      <c r="J631" s="1">
        <v>351.81207621377126</v>
      </c>
      <c r="K631" s="1">
        <v>5904.0771304956124</v>
      </c>
      <c r="L631" s="1">
        <v>79941.882022423029</v>
      </c>
      <c r="M631" s="1">
        <v>0</v>
      </c>
      <c r="N631" s="1">
        <v>17595.36034576294</v>
      </c>
      <c r="O631" s="1">
        <v>3308.1615766749169</v>
      </c>
      <c r="P631" s="1">
        <v>0</v>
      </c>
      <c r="Q631" s="1">
        <v>0</v>
      </c>
      <c r="R631" s="1">
        <v>256858.95046303479</v>
      </c>
      <c r="S631" s="2">
        <f t="shared" si="18"/>
        <v>-238111.5804630348</v>
      </c>
      <c r="T631" s="2"/>
      <c r="U631" s="2"/>
      <c r="V631" s="6">
        <v>59280.639999999999</v>
      </c>
    </row>
    <row r="632" spans="1:22" x14ac:dyDescent="0.25">
      <c r="A632" s="1" t="s">
        <v>646</v>
      </c>
      <c r="B632" s="1">
        <v>-70635.151515368605</v>
      </c>
      <c r="C632" s="1">
        <v>1631938.0166666666</v>
      </c>
      <c r="D632" s="1">
        <v>335978.19190927834</v>
      </c>
      <c r="E632" s="1">
        <v>450034.94951654912</v>
      </c>
      <c r="F632" s="1">
        <v>267644.59242408781</v>
      </c>
      <c r="G632" s="1">
        <v>27848.287158255567</v>
      </c>
      <c r="H632" s="1">
        <v>4894.8912528510882</v>
      </c>
      <c r="I632" s="1">
        <v>4299.4057487508653</v>
      </c>
      <c r="J632" s="1">
        <v>28356.117690727642</v>
      </c>
      <c r="K632" s="1">
        <v>44247.864911388548</v>
      </c>
      <c r="L632" s="1">
        <v>85133.258926503971</v>
      </c>
      <c r="M632" s="1">
        <v>0</v>
      </c>
      <c r="N632" s="1">
        <v>49966.453233401604</v>
      </c>
      <c r="O632" s="1">
        <v>246961.35853444255</v>
      </c>
      <c r="P632" s="1">
        <v>63923.61252784892</v>
      </c>
      <c r="Q632" s="1">
        <v>168547.334645867</v>
      </c>
      <c r="R632" s="1">
        <v>1777836.3184799529</v>
      </c>
      <c r="S632" s="2">
        <f t="shared" si="18"/>
        <v>-216533.45332865487</v>
      </c>
      <c r="T632" s="2"/>
      <c r="U632" s="2"/>
      <c r="V632" s="6">
        <v>676543.65</v>
      </c>
    </row>
    <row r="633" spans="1:22" x14ac:dyDescent="0.25">
      <c r="A633" s="1" t="s">
        <v>647</v>
      </c>
      <c r="B633" s="1">
        <v>-58336.746306896617</v>
      </c>
      <c r="C633" s="1">
        <v>189890.83000000002</v>
      </c>
      <c r="D633" s="1">
        <v>114390.01763771047</v>
      </c>
      <c r="E633" s="1">
        <v>11214.21037519012</v>
      </c>
      <c r="F633" s="1">
        <v>23157.500620612631</v>
      </c>
      <c r="G633" s="1">
        <v>0</v>
      </c>
      <c r="H633" s="1">
        <v>1161.2981598053705</v>
      </c>
      <c r="I633" s="1">
        <v>1338.1468200993434</v>
      </c>
      <c r="J633" s="1">
        <v>5070.2724890839881</v>
      </c>
      <c r="K633" s="1">
        <v>10683.297536792874</v>
      </c>
      <c r="L633" s="1">
        <v>22022.417774129535</v>
      </c>
      <c r="M633" s="1">
        <v>0</v>
      </c>
      <c r="N633" s="1">
        <v>16477.648713805476</v>
      </c>
      <c r="O633" s="1">
        <v>1679.7536152063803</v>
      </c>
      <c r="P633" s="1">
        <v>0</v>
      </c>
      <c r="Q633" s="1">
        <v>0</v>
      </c>
      <c r="R633" s="1">
        <v>207194.56374243618</v>
      </c>
      <c r="S633" s="2">
        <f t="shared" si="18"/>
        <v>-75640.480049332778</v>
      </c>
      <c r="T633" s="2"/>
      <c r="U633" s="2"/>
      <c r="V633" s="6">
        <v>105832.62</v>
      </c>
    </row>
    <row r="634" spans="1:22" x14ac:dyDescent="0.25">
      <c r="A634" s="1" t="s">
        <v>648</v>
      </c>
      <c r="B634" s="1">
        <v>-103585.24069808144</v>
      </c>
      <c r="C634" s="1">
        <v>193129.68</v>
      </c>
      <c r="D634" s="1">
        <v>118455.92719207483</v>
      </c>
      <c r="E634" s="1">
        <v>11626.053207194527</v>
      </c>
      <c r="F634" s="1">
        <v>23968.527814162797</v>
      </c>
      <c r="G634" s="1">
        <v>0</v>
      </c>
      <c r="H634" s="1">
        <v>993.62876053516504</v>
      </c>
      <c r="I634" s="1">
        <v>1092.1089640032326</v>
      </c>
      <c r="J634" s="1">
        <v>5633.6282789251991</v>
      </c>
      <c r="K634" s="1">
        <v>12872.168629545909</v>
      </c>
      <c r="L634" s="1">
        <v>43600.880897598618</v>
      </c>
      <c r="M634" s="1">
        <v>0</v>
      </c>
      <c r="N634" s="1">
        <v>17063.334691677333</v>
      </c>
      <c r="O634" s="1">
        <v>3019.6852320103931</v>
      </c>
      <c r="P634" s="1">
        <v>0</v>
      </c>
      <c r="Q634" s="1">
        <v>0</v>
      </c>
      <c r="R634" s="1">
        <v>238325.94366772802</v>
      </c>
      <c r="S634" s="2">
        <f t="shared" si="18"/>
        <v>-148781.50436580947</v>
      </c>
      <c r="T634" s="2"/>
      <c r="U634" s="2"/>
      <c r="V634" s="6">
        <v>93455.22</v>
      </c>
    </row>
    <row r="635" spans="1:22" x14ac:dyDescent="0.25">
      <c r="A635" s="1" t="s">
        <v>649</v>
      </c>
      <c r="B635" s="1">
        <v>-41565.831281321793</v>
      </c>
      <c r="C635" s="1">
        <v>187621.11000000002</v>
      </c>
      <c r="D635" s="1">
        <v>95978.102549990377</v>
      </c>
      <c r="E635" s="1">
        <v>11624.420869495198</v>
      </c>
      <c r="F635" s="1">
        <v>23317.944958694421</v>
      </c>
      <c r="G635" s="1">
        <v>0</v>
      </c>
      <c r="H635" s="1">
        <v>988.75395029076924</v>
      </c>
      <c r="I635" s="1">
        <v>1216.4395444970801</v>
      </c>
      <c r="J635" s="1">
        <v>5070.2724890839881</v>
      </c>
      <c r="K635" s="1">
        <v>11982.487687379395</v>
      </c>
      <c r="L635" s="1">
        <v>34643.707053839746</v>
      </c>
      <c r="M635" s="1">
        <v>0</v>
      </c>
      <c r="N635" s="1">
        <v>13825.449901101991</v>
      </c>
      <c r="O635" s="1">
        <v>3210.6962899359064</v>
      </c>
      <c r="P635" s="1">
        <v>0</v>
      </c>
      <c r="Q635" s="1">
        <v>0</v>
      </c>
      <c r="R635" s="1">
        <v>201858.27529430887</v>
      </c>
      <c r="S635" s="2">
        <f t="shared" si="18"/>
        <v>-55802.996575630648</v>
      </c>
      <c r="T635" s="2"/>
      <c r="U635" s="2"/>
      <c r="V635" s="6">
        <v>122849.02</v>
      </c>
    </row>
    <row r="636" spans="1:22" x14ac:dyDescent="0.25">
      <c r="A636" s="1" t="s">
        <v>650</v>
      </c>
      <c r="B636" s="1">
        <v>-42275.526755496889</v>
      </c>
      <c r="C636" s="1">
        <v>150980.29999999999</v>
      </c>
      <c r="D636" s="1">
        <v>71511.521703260427</v>
      </c>
      <c r="E636" s="1">
        <v>11636.633173764258</v>
      </c>
      <c r="F636" s="1">
        <v>22936.607693399292</v>
      </c>
      <c r="G636" s="1">
        <v>0</v>
      </c>
      <c r="H636" s="1">
        <v>982.71560509092103</v>
      </c>
      <c r="I636" s="1">
        <v>1152.6258940883947</v>
      </c>
      <c r="J636" s="1">
        <v>5070.2724890839881</v>
      </c>
      <c r="K636" s="1">
        <v>12090.916186175607</v>
      </c>
      <c r="L636" s="1">
        <v>64507.020636271365</v>
      </c>
      <c r="M636" s="1">
        <v>0</v>
      </c>
      <c r="N636" s="1">
        <v>10301.08883581064</v>
      </c>
      <c r="O636" s="1">
        <v>0</v>
      </c>
      <c r="P636" s="1">
        <v>0</v>
      </c>
      <c r="Q636" s="1">
        <v>0</v>
      </c>
      <c r="R636" s="1">
        <v>200189.4022169449</v>
      </c>
      <c r="S636" s="2">
        <f t="shared" si="18"/>
        <v>-91484.628972441802</v>
      </c>
      <c r="T636" s="2"/>
      <c r="U636" s="2"/>
      <c r="V636" s="6">
        <v>162057.29999999999</v>
      </c>
    </row>
    <row r="637" spans="1:22" x14ac:dyDescent="0.25">
      <c r="A637" s="1" t="s">
        <v>651</v>
      </c>
      <c r="B637" s="1">
        <v>3605.9893640961236</v>
      </c>
      <c r="C637" s="1">
        <v>35979.65</v>
      </c>
      <c r="D637" s="1">
        <v>0</v>
      </c>
      <c r="E637" s="1">
        <v>12531.073623727982</v>
      </c>
      <c r="F637" s="1">
        <v>10604.215994973069</v>
      </c>
      <c r="G637" s="1">
        <v>0</v>
      </c>
      <c r="H637" s="1">
        <v>343.57381749236333</v>
      </c>
      <c r="I637" s="1">
        <v>429.87021803891378</v>
      </c>
      <c r="J637" s="1">
        <v>279.58156106645527</v>
      </c>
      <c r="K637" s="1">
        <v>554.08731735303911</v>
      </c>
      <c r="L637" s="1">
        <v>4552.088123144671</v>
      </c>
      <c r="M637" s="1">
        <v>0</v>
      </c>
      <c r="N637" s="1">
        <v>0</v>
      </c>
      <c r="O637" s="1">
        <v>4421.2436933476702</v>
      </c>
      <c r="P637" s="1">
        <v>0</v>
      </c>
      <c r="Q637" s="1">
        <v>0</v>
      </c>
      <c r="R637" s="1">
        <v>33715.734349144164</v>
      </c>
      <c r="S637" s="2">
        <f t="shared" si="18"/>
        <v>5869.9050149519608</v>
      </c>
      <c r="T637" s="2"/>
      <c r="U637" s="2">
        <f t="shared" si="19"/>
        <v>5869.9050149519608</v>
      </c>
      <c r="V637" s="6">
        <v>53074.78</v>
      </c>
    </row>
    <row r="638" spans="1:22" x14ac:dyDescent="0.25">
      <c r="A638" s="1" t="s">
        <v>652</v>
      </c>
      <c r="B638" s="1">
        <v>-32609.244445336022</v>
      </c>
      <c r="C638" s="1">
        <v>256296.47666666668</v>
      </c>
      <c r="D638" s="1">
        <v>56036.257455251063</v>
      </c>
      <c r="E638" s="1">
        <v>25370.507930249765</v>
      </c>
      <c r="F638" s="1">
        <v>33687.247513226961</v>
      </c>
      <c r="G638" s="1">
        <v>0</v>
      </c>
      <c r="H638" s="1">
        <v>85.499758278250226</v>
      </c>
      <c r="I638" s="1">
        <v>91.71516143947926</v>
      </c>
      <c r="J638" s="1">
        <v>4315.2303446654414</v>
      </c>
      <c r="K638" s="1">
        <v>8608.496965790473</v>
      </c>
      <c r="L638" s="1">
        <v>78032.033992479468</v>
      </c>
      <c r="M638" s="1">
        <v>0</v>
      </c>
      <c r="N638" s="1">
        <v>8113.3285865373173</v>
      </c>
      <c r="O638" s="1">
        <v>4732.2823775388069</v>
      </c>
      <c r="P638" s="1">
        <v>15739.489817667889</v>
      </c>
      <c r="Q638" s="1">
        <v>44990.789060007315</v>
      </c>
      <c r="R638" s="1">
        <v>279802.87896313221</v>
      </c>
      <c r="S638" s="2">
        <f t="shared" si="18"/>
        <v>-56115.646741801553</v>
      </c>
      <c r="T638" s="2"/>
      <c r="U638" s="2"/>
      <c r="V638" s="6">
        <v>74072.960000000006</v>
      </c>
    </row>
    <row r="639" spans="1:22" x14ac:dyDescent="0.25">
      <c r="A639" s="1" t="s">
        <v>653</v>
      </c>
      <c r="B639" s="1">
        <v>-6685.2111486321955</v>
      </c>
      <c r="C639" s="1">
        <v>97664.57</v>
      </c>
      <c r="D639" s="1">
        <v>31440.851640548477</v>
      </c>
      <c r="E639" s="1">
        <v>5958.4154965826474</v>
      </c>
      <c r="F639" s="1">
        <v>16219.581577475545</v>
      </c>
      <c r="G639" s="1">
        <v>0</v>
      </c>
      <c r="H639" s="1">
        <v>16.670647378983098</v>
      </c>
      <c r="I639" s="1">
        <v>20.84572546032657</v>
      </c>
      <c r="J639" s="1">
        <v>11026.132920007562</v>
      </c>
      <c r="K639" s="1">
        <v>5460.5023023994281</v>
      </c>
      <c r="L639" s="1">
        <v>8243.1953764488771</v>
      </c>
      <c r="M639" s="1">
        <v>0</v>
      </c>
      <c r="N639" s="1">
        <v>4528.99054738009</v>
      </c>
      <c r="O639" s="1">
        <v>1036.4103624417878</v>
      </c>
      <c r="P639" s="1">
        <v>0</v>
      </c>
      <c r="Q639" s="1">
        <v>0</v>
      </c>
      <c r="R639" s="1">
        <v>83951.596596123723</v>
      </c>
      <c r="S639" s="2">
        <f t="shared" si="18"/>
        <v>7027.762255244088</v>
      </c>
      <c r="T639" s="2"/>
      <c r="U639" s="2">
        <f t="shared" si="19"/>
        <v>7027.762255244088</v>
      </c>
      <c r="V639" s="6">
        <v>49710.28</v>
      </c>
    </row>
    <row r="640" spans="1:22" x14ac:dyDescent="0.25">
      <c r="A640" s="1" t="s">
        <v>654</v>
      </c>
      <c r="B640" s="1">
        <v>-28875.526723428455</v>
      </c>
      <c r="C640" s="1">
        <v>358052.38666666672</v>
      </c>
      <c r="D640" s="1">
        <v>71088.883514723813</v>
      </c>
      <c r="E640" s="1">
        <v>27246.809582519101</v>
      </c>
      <c r="F640" s="1">
        <v>56950.590074652093</v>
      </c>
      <c r="G640" s="1">
        <v>15900.273345865753</v>
      </c>
      <c r="H640" s="1">
        <v>798.95732591945864</v>
      </c>
      <c r="I640" s="1">
        <v>941.03273478714345</v>
      </c>
      <c r="J640" s="1">
        <v>4321.1624164829409</v>
      </c>
      <c r="K640" s="1">
        <v>8592.7399647465827</v>
      </c>
      <c r="L640" s="1">
        <v>9826.9547855582314</v>
      </c>
      <c r="M640" s="1">
        <v>0</v>
      </c>
      <c r="N640" s="1">
        <v>10443.4186668277</v>
      </c>
      <c r="O640" s="1">
        <v>20424.987495669877</v>
      </c>
      <c r="P640" s="1">
        <v>13012.84722102661</v>
      </c>
      <c r="Q640" s="1">
        <v>32199.310211130265</v>
      </c>
      <c r="R640" s="1">
        <v>271747.96733990958</v>
      </c>
      <c r="S640" s="2">
        <f t="shared" si="18"/>
        <v>57428.892603328684</v>
      </c>
      <c r="T640" s="2">
        <v>2689.3796609798446</v>
      </c>
      <c r="U640" s="2">
        <f t="shared" si="19"/>
        <v>54739.51294234884</v>
      </c>
      <c r="V640" s="6">
        <v>156970.70000000001</v>
      </c>
    </row>
    <row r="641" spans="1:22" x14ac:dyDescent="0.25">
      <c r="A641" s="1" t="s">
        <v>655</v>
      </c>
      <c r="B641" s="1">
        <v>40718.905882731022</v>
      </c>
      <c r="C641" s="1">
        <v>177690.28333333333</v>
      </c>
      <c r="D641" s="1">
        <v>36157.368132962431</v>
      </c>
      <c r="E641" s="1">
        <v>25085.44332622665</v>
      </c>
      <c r="F641" s="1">
        <v>26865.983279036998</v>
      </c>
      <c r="G641" s="1">
        <v>0</v>
      </c>
      <c r="H641" s="1">
        <v>73.784164933694143</v>
      </c>
      <c r="I641" s="1">
        <v>92.318220035245687</v>
      </c>
      <c r="J641" s="1">
        <v>2509.0652916220342</v>
      </c>
      <c r="K641" s="1">
        <v>4987.0196697412293</v>
      </c>
      <c r="L641" s="1">
        <v>3199.2434473814064</v>
      </c>
      <c r="M641" s="1">
        <v>0</v>
      </c>
      <c r="N641" s="1">
        <v>5411.6051276032367</v>
      </c>
      <c r="O641" s="1">
        <v>3435.1438305362694</v>
      </c>
      <c r="P641" s="1">
        <v>3449.7695031686571</v>
      </c>
      <c r="Q641" s="1">
        <v>16605.241633373498</v>
      </c>
      <c r="R641" s="1">
        <v>127871.98562662135</v>
      </c>
      <c r="S641" s="2">
        <f t="shared" si="18"/>
        <v>90537.203589443001</v>
      </c>
      <c r="T641" s="2"/>
      <c r="U641" s="2">
        <f t="shared" si="19"/>
        <v>90537.203589443001</v>
      </c>
      <c r="V641" s="6">
        <v>91491.79</v>
      </c>
    </row>
    <row r="642" spans="1:22" x14ac:dyDescent="0.25">
      <c r="A642" s="1" t="s">
        <v>656</v>
      </c>
      <c r="B642" s="1">
        <v>-25930.520635650319</v>
      </c>
      <c r="C642" s="1">
        <v>164422.81666666668</v>
      </c>
      <c r="D642" s="1">
        <v>56635.366726822736</v>
      </c>
      <c r="E642" s="1">
        <v>12395.50898541449</v>
      </c>
      <c r="F642" s="1">
        <v>18603.658618905396</v>
      </c>
      <c r="G642" s="1">
        <v>0</v>
      </c>
      <c r="H642" s="1">
        <v>235.40518853029738</v>
      </c>
      <c r="I642" s="1">
        <v>294.51371621913654</v>
      </c>
      <c r="J642" s="1">
        <v>2299.9748415936961</v>
      </c>
      <c r="K642" s="1">
        <v>4590.146559577709</v>
      </c>
      <c r="L642" s="1">
        <v>18661.59317355349</v>
      </c>
      <c r="M642" s="1">
        <v>0</v>
      </c>
      <c r="N642" s="1">
        <v>8384.8490550747701</v>
      </c>
      <c r="O642" s="1">
        <v>4249.4382616294415</v>
      </c>
      <c r="P642" s="1">
        <v>0</v>
      </c>
      <c r="Q642" s="1">
        <v>0</v>
      </c>
      <c r="R642" s="1">
        <v>126350.45512732117</v>
      </c>
      <c r="S642" s="2">
        <f t="shared" ref="S642:S705" si="20">B642+C642-R642</f>
        <v>12141.840903695193</v>
      </c>
      <c r="T642" s="2"/>
      <c r="U642" s="2">
        <f t="shared" si="19"/>
        <v>12141.840903695193</v>
      </c>
      <c r="V642" s="6">
        <v>36625.019999999997</v>
      </c>
    </row>
    <row r="643" spans="1:22" x14ac:dyDescent="0.25">
      <c r="A643" s="1" t="s">
        <v>657</v>
      </c>
      <c r="B643" s="1">
        <v>-85217.058415707259</v>
      </c>
      <c r="C643" s="1">
        <v>329020.74833333329</v>
      </c>
      <c r="D643" s="1">
        <v>145875.7142650192</v>
      </c>
      <c r="E643" s="1">
        <v>22501.48297666321</v>
      </c>
      <c r="F643" s="1">
        <v>46529.675475855925</v>
      </c>
      <c r="G643" s="1">
        <v>9968.6579492605833</v>
      </c>
      <c r="H643" s="1">
        <v>460.50908051533872</v>
      </c>
      <c r="I643" s="1">
        <v>486.93966315161111</v>
      </c>
      <c r="J643" s="1">
        <v>7387.8022415138767</v>
      </c>
      <c r="K643" s="1">
        <v>14742.077357942118</v>
      </c>
      <c r="L643" s="1">
        <v>17570.225785970706</v>
      </c>
      <c r="M643" s="1">
        <v>0</v>
      </c>
      <c r="N643" s="1">
        <v>21239.739090055871</v>
      </c>
      <c r="O643" s="1">
        <v>5691.5988840747432</v>
      </c>
      <c r="P643" s="1">
        <v>16613.416819152299</v>
      </c>
      <c r="Q643" s="1">
        <v>47593.513973284338</v>
      </c>
      <c r="R643" s="1">
        <v>356661.35356245976</v>
      </c>
      <c r="S643" s="2">
        <f t="shared" si="20"/>
        <v>-112857.66364483372</v>
      </c>
      <c r="T643" s="2"/>
      <c r="U643" s="2"/>
      <c r="V643" s="6">
        <v>103164.78</v>
      </c>
    </row>
    <row r="644" spans="1:22" x14ac:dyDescent="0.25">
      <c r="A644" s="1" t="s">
        <v>658</v>
      </c>
      <c r="B644" s="1">
        <v>-16916.773003139446</v>
      </c>
      <c r="C644" s="1">
        <v>165342.50166666665</v>
      </c>
      <c r="D644" s="1">
        <v>57330.244061211612</v>
      </c>
      <c r="E644" s="1">
        <v>17496.977418324816</v>
      </c>
      <c r="F644" s="1">
        <v>21452.958018422138</v>
      </c>
      <c r="G644" s="1">
        <v>8128.0041306661924</v>
      </c>
      <c r="H644" s="1">
        <v>25.347007176107269</v>
      </c>
      <c r="I644" s="1">
        <v>31.690729207526367</v>
      </c>
      <c r="J644" s="1">
        <v>2366.4140459496907</v>
      </c>
      <c r="K644" s="1">
        <v>4709.9302649326464</v>
      </c>
      <c r="L644" s="1">
        <v>27605.698963274986</v>
      </c>
      <c r="M644" s="1">
        <v>0</v>
      </c>
      <c r="N644" s="1">
        <v>8484.9447177182446</v>
      </c>
      <c r="O644" s="1">
        <v>5081.9634650617118</v>
      </c>
      <c r="P644" s="1">
        <v>11036.426303055605</v>
      </c>
      <c r="Q644" s="1">
        <v>14934.173990474183</v>
      </c>
      <c r="R644" s="1">
        <v>178684.77311547543</v>
      </c>
      <c r="S644" s="2">
        <f t="shared" si="20"/>
        <v>-30259.044451948226</v>
      </c>
      <c r="T644" s="2"/>
      <c r="U644" s="2"/>
      <c r="V644" s="6">
        <v>30867.89</v>
      </c>
    </row>
    <row r="645" spans="1:22" x14ac:dyDescent="0.25">
      <c r="A645" s="1" t="s">
        <v>659</v>
      </c>
      <c r="B645" s="1">
        <v>-58700.177048647078</v>
      </c>
      <c r="C645" s="1">
        <v>196815.80000000002</v>
      </c>
      <c r="D645" s="1">
        <v>31601.647178661926</v>
      </c>
      <c r="E645" s="1">
        <v>47335.657134938054</v>
      </c>
      <c r="F645" s="1">
        <v>36262.57263286948</v>
      </c>
      <c r="G645" s="1">
        <v>0</v>
      </c>
      <c r="H645" s="1">
        <v>234.27174499610658</v>
      </c>
      <c r="I645" s="1">
        <v>250.04819575795781</v>
      </c>
      <c r="J645" s="1">
        <v>4295.0814092039682</v>
      </c>
      <c r="K645" s="1">
        <v>11576.445019189045</v>
      </c>
      <c r="L645" s="1">
        <v>37062.321789026872</v>
      </c>
      <c r="M645" s="1">
        <v>0</v>
      </c>
      <c r="N645" s="1">
        <v>5570.9328166628184</v>
      </c>
      <c r="O645" s="1">
        <v>21536.361105563334</v>
      </c>
      <c r="P645" s="1">
        <v>12981.400803357796</v>
      </c>
      <c r="Q645" s="1">
        <v>39697.743229390682</v>
      </c>
      <c r="R645" s="1">
        <v>248404.48305961801</v>
      </c>
      <c r="S645" s="2">
        <f t="shared" si="20"/>
        <v>-110288.86010826507</v>
      </c>
      <c r="T645" s="2"/>
      <c r="U645" s="2"/>
      <c r="V645" s="6">
        <v>91913.48</v>
      </c>
    </row>
    <row r="646" spans="1:22" x14ac:dyDescent="0.25">
      <c r="A646" s="1" t="s">
        <v>660</v>
      </c>
      <c r="B646" s="1">
        <v>-97052.491693651187</v>
      </c>
      <c r="C646" s="1">
        <v>483803.48</v>
      </c>
      <c r="D646" s="1">
        <v>168206.64127479703</v>
      </c>
      <c r="E646" s="1">
        <v>113758.03746496876</v>
      </c>
      <c r="F646" s="1">
        <v>80390.684227919948</v>
      </c>
      <c r="G646" s="1">
        <v>7592.3716282729956</v>
      </c>
      <c r="H646" s="1">
        <v>607.83667901263334</v>
      </c>
      <c r="I646" s="1">
        <v>634.24677614415987</v>
      </c>
      <c r="J646" s="1">
        <v>8867.2710071572656</v>
      </c>
      <c r="K646" s="1">
        <v>18437.002610470143</v>
      </c>
      <c r="L646" s="1">
        <v>27560.145649605467</v>
      </c>
      <c r="M646" s="1">
        <v>0</v>
      </c>
      <c r="N646" s="1">
        <v>24648.133576331722</v>
      </c>
      <c r="O646" s="1">
        <v>28694.974360702221</v>
      </c>
      <c r="P646" s="1">
        <v>31632.784677203312</v>
      </c>
      <c r="Q646" s="1">
        <v>80326.751778245962</v>
      </c>
      <c r="R646" s="1">
        <v>591356.88171083166</v>
      </c>
      <c r="S646" s="2">
        <f t="shared" si="20"/>
        <v>-204605.89340448286</v>
      </c>
      <c r="T646" s="2"/>
      <c r="U646" s="2"/>
      <c r="V646" s="6">
        <v>88931.43</v>
      </c>
    </row>
    <row r="647" spans="1:22" x14ac:dyDescent="0.25">
      <c r="A647" s="1" t="s">
        <v>661</v>
      </c>
      <c r="B647" s="1">
        <v>-102532.42315891699</v>
      </c>
      <c r="C647" s="1">
        <v>478911.38</v>
      </c>
      <c r="D647" s="1">
        <v>116087.0345340926</v>
      </c>
      <c r="E647" s="1">
        <v>113067.31679034488</v>
      </c>
      <c r="F647" s="1">
        <v>76754.539139954097</v>
      </c>
      <c r="G647" s="1">
        <v>9704.7210538491054</v>
      </c>
      <c r="H647" s="1">
        <v>716.74756303248807</v>
      </c>
      <c r="I647" s="1">
        <v>634.24677614415987</v>
      </c>
      <c r="J647" s="1">
        <v>8867.2710071572656</v>
      </c>
      <c r="K647" s="1">
        <v>18534.045405286251</v>
      </c>
      <c r="L647" s="1">
        <v>121846.91615979133</v>
      </c>
      <c r="M647" s="1">
        <v>0</v>
      </c>
      <c r="N647" s="1">
        <v>16722.100536241065</v>
      </c>
      <c r="O647" s="1">
        <v>40008.98765433002</v>
      </c>
      <c r="P647" s="1">
        <v>31133.802690224533</v>
      </c>
      <c r="Q647" s="1">
        <v>72114.455546978294</v>
      </c>
      <c r="R647" s="1">
        <v>626192.18485742609</v>
      </c>
      <c r="S647" s="2">
        <f t="shared" si="20"/>
        <v>-249813.22801634308</v>
      </c>
      <c r="T647" s="2"/>
      <c r="U647" s="2"/>
      <c r="V647" s="6">
        <v>117616.89</v>
      </c>
    </row>
    <row r="648" spans="1:22" x14ac:dyDescent="0.25">
      <c r="A648" s="1" t="s">
        <v>662</v>
      </c>
      <c r="B648" s="1">
        <v>-112745.89075505087</v>
      </c>
      <c r="C648" s="1">
        <v>453504.75</v>
      </c>
      <c r="D648" s="1">
        <v>104712.43358293994</v>
      </c>
      <c r="E648" s="1">
        <v>112128.83345097516</v>
      </c>
      <c r="F648" s="1">
        <v>77584.139633314451</v>
      </c>
      <c r="G648" s="1">
        <v>7490.855118466</v>
      </c>
      <c r="H648" s="1">
        <v>716.74756303248807</v>
      </c>
      <c r="I648" s="1">
        <v>634.24677614415987</v>
      </c>
      <c r="J648" s="1">
        <v>8867.2710071572656</v>
      </c>
      <c r="K648" s="1">
        <v>16583.460831545326</v>
      </c>
      <c r="L648" s="1">
        <v>27956.687667671111</v>
      </c>
      <c r="M648" s="1">
        <v>0</v>
      </c>
      <c r="N648" s="1">
        <v>15501.92247055671</v>
      </c>
      <c r="O648" s="1">
        <v>38726.652816068105</v>
      </c>
      <c r="P648" s="1">
        <v>29072.000995452894</v>
      </c>
      <c r="Q648" s="1">
        <v>60126.45596987701</v>
      </c>
      <c r="R648" s="1">
        <v>500101.70788320067</v>
      </c>
      <c r="S648" s="2">
        <f t="shared" si="20"/>
        <v>-159342.84863825154</v>
      </c>
      <c r="T648" s="2"/>
      <c r="U648" s="2"/>
      <c r="V648" s="6">
        <v>182178.81</v>
      </c>
    </row>
    <row r="649" spans="1:22" x14ac:dyDescent="0.25">
      <c r="A649" s="1" t="s">
        <v>663</v>
      </c>
      <c r="B649" s="1">
        <v>-99772.093938268663</v>
      </c>
      <c r="C649" s="1">
        <v>213976.04000000004</v>
      </c>
      <c r="D649" s="1">
        <v>79790.759166864882</v>
      </c>
      <c r="E649" s="1">
        <v>53467.563930947021</v>
      </c>
      <c r="F649" s="1">
        <v>34095.456566604022</v>
      </c>
      <c r="G649" s="1">
        <v>2596.1332323852753</v>
      </c>
      <c r="H649" s="1">
        <v>491.12208641224385</v>
      </c>
      <c r="I649" s="1">
        <v>533.00328889157083</v>
      </c>
      <c r="J649" s="1">
        <v>8105.2310288658718</v>
      </c>
      <c r="K649" s="1">
        <v>12240.922836113439</v>
      </c>
      <c r="L649" s="1">
        <v>47437.025591387246</v>
      </c>
      <c r="M649" s="1">
        <v>0</v>
      </c>
      <c r="N649" s="1">
        <v>13184.096104877783</v>
      </c>
      <c r="O649" s="1">
        <v>23160.105848528376</v>
      </c>
      <c r="P649" s="1">
        <v>13156.572123257898</v>
      </c>
      <c r="Q649" s="1">
        <v>8821.7196009731033</v>
      </c>
      <c r="R649" s="1">
        <v>297079.71140610875</v>
      </c>
      <c r="S649" s="2">
        <f t="shared" si="20"/>
        <v>-182875.76534437737</v>
      </c>
      <c r="T649" s="2"/>
      <c r="U649" s="2"/>
      <c r="V649" s="6">
        <v>94015.91</v>
      </c>
    </row>
    <row r="650" spans="1:22" x14ac:dyDescent="0.25">
      <c r="A650" s="1" t="s">
        <v>664</v>
      </c>
      <c r="B650" s="1">
        <v>-185259.86044265158</v>
      </c>
      <c r="C650" s="1">
        <v>212376.77</v>
      </c>
      <c r="D650" s="1">
        <v>89573.125171681284</v>
      </c>
      <c r="E650" s="1">
        <v>46613.99257713736</v>
      </c>
      <c r="F650" s="1">
        <v>36319.378992734637</v>
      </c>
      <c r="G650" s="1">
        <v>2697.6497421922718</v>
      </c>
      <c r="H650" s="1">
        <v>783.17939070457282</v>
      </c>
      <c r="I650" s="1">
        <v>857.74029173520216</v>
      </c>
      <c r="J650" s="1">
        <v>8105.2310288658718</v>
      </c>
      <c r="K650" s="1">
        <v>12093.508466992505</v>
      </c>
      <c r="L650" s="1">
        <v>54729.380059481533</v>
      </c>
      <c r="M650" s="1">
        <v>0</v>
      </c>
      <c r="N650" s="1">
        <v>14541.215974301796</v>
      </c>
      <c r="O650" s="1">
        <v>17519.854840333093</v>
      </c>
      <c r="P650" s="1">
        <v>16038.115210640448</v>
      </c>
      <c r="Q650" s="1">
        <v>15749.833890625789</v>
      </c>
      <c r="R650" s="1">
        <v>315622.20563742641</v>
      </c>
      <c r="S650" s="2">
        <f t="shared" si="20"/>
        <v>-288505.296080078</v>
      </c>
      <c r="T650" s="2"/>
      <c r="U650" s="2"/>
      <c r="V650" s="6">
        <v>105941.37</v>
      </c>
    </row>
    <row r="651" spans="1:22" x14ac:dyDescent="0.25">
      <c r="A651" s="1" t="s">
        <v>665</v>
      </c>
      <c r="B651" s="1">
        <v>-22011.635464494135</v>
      </c>
      <c r="C651" s="1">
        <v>30893.81</v>
      </c>
      <c r="D651" s="1">
        <v>15875.403630375542</v>
      </c>
      <c r="E651" s="1">
        <v>2787.4584494132409</v>
      </c>
      <c r="F651" s="1">
        <v>4897.8360697795424</v>
      </c>
      <c r="G651" s="1">
        <v>0</v>
      </c>
      <c r="H651" s="1">
        <v>3.8517019214978991</v>
      </c>
      <c r="I651" s="1">
        <v>4.2314611469611796</v>
      </c>
      <c r="J651" s="1">
        <v>4640.5290761626939</v>
      </c>
      <c r="K651" s="1">
        <v>1522.6854202316295</v>
      </c>
      <c r="L651" s="1">
        <v>7987.0741944906667</v>
      </c>
      <c r="M651" s="1">
        <v>0</v>
      </c>
      <c r="N651" s="1">
        <v>2480.1695111193276</v>
      </c>
      <c r="O651" s="1">
        <v>1339.7406660463262</v>
      </c>
      <c r="P651" s="1">
        <v>0</v>
      </c>
      <c r="Q651" s="1">
        <v>0</v>
      </c>
      <c r="R651" s="1">
        <v>41538.980180687424</v>
      </c>
      <c r="S651" s="2">
        <f t="shared" si="20"/>
        <v>-32656.805645181557</v>
      </c>
      <c r="T651" s="2"/>
      <c r="U651" s="2"/>
      <c r="V651" s="6">
        <v>38126.199999999997</v>
      </c>
    </row>
    <row r="652" spans="1:22" x14ac:dyDescent="0.25">
      <c r="A652" s="1" t="s">
        <v>666</v>
      </c>
      <c r="B652" s="1">
        <v>-7630.5702694048377</v>
      </c>
      <c r="C652" s="1">
        <v>29580.67</v>
      </c>
      <c r="D652" s="1">
        <v>10905.726189680019</v>
      </c>
      <c r="E652" s="1">
        <v>3074.6390467503002</v>
      </c>
      <c r="F652" s="1">
        <v>4911.5151240130081</v>
      </c>
      <c r="G652" s="1">
        <v>0</v>
      </c>
      <c r="H652" s="1">
        <v>18.636620234747646</v>
      </c>
      <c r="I652" s="1">
        <v>21.006541085864288</v>
      </c>
      <c r="J652" s="1">
        <v>4640.5290761626939</v>
      </c>
      <c r="K652" s="1">
        <v>1522.6854202316295</v>
      </c>
      <c r="L652" s="1">
        <v>8657.1579451270027</v>
      </c>
      <c r="M652" s="1">
        <v>0</v>
      </c>
      <c r="N652" s="1">
        <v>1764.2976126809731</v>
      </c>
      <c r="O652" s="1">
        <v>1202.346570871134</v>
      </c>
      <c r="P652" s="1">
        <v>0</v>
      </c>
      <c r="Q652" s="1">
        <v>0</v>
      </c>
      <c r="R652" s="1">
        <v>36718.540146837375</v>
      </c>
      <c r="S652" s="2">
        <f t="shared" si="20"/>
        <v>-14768.440416242214</v>
      </c>
      <c r="T652" s="2"/>
      <c r="U652" s="2"/>
      <c r="V652" s="6">
        <v>55370.18</v>
      </c>
    </row>
    <row r="653" spans="1:22" x14ac:dyDescent="0.25">
      <c r="A653" s="1" t="s">
        <v>667</v>
      </c>
      <c r="B653" s="1">
        <v>-28734.283076482752</v>
      </c>
      <c r="C653" s="1">
        <v>9802.159999999998</v>
      </c>
      <c r="D653" s="1">
        <v>9312.6024237863639</v>
      </c>
      <c r="E653" s="1">
        <v>70.774938272183604</v>
      </c>
      <c r="F653" s="1">
        <v>1155.3937623428969</v>
      </c>
      <c r="G653" s="1">
        <v>0</v>
      </c>
      <c r="H653" s="1">
        <v>3.671153393927685</v>
      </c>
      <c r="I653" s="1">
        <v>4.151053334192321</v>
      </c>
      <c r="J653" s="1">
        <v>1160.1222146816608</v>
      </c>
      <c r="K653" s="1">
        <v>400.60396137842793</v>
      </c>
      <c r="L653" s="1">
        <v>0</v>
      </c>
      <c r="M653" s="1">
        <v>0</v>
      </c>
      <c r="N653" s="1">
        <v>1534.8113837763583</v>
      </c>
      <c r="O653" s="1">
        <v>71.998485687592407</v>
      </c>
      <c r="P653" s="1">
        <v>0</v>
      </c>
      <c r="Q653" s="1">
        <v>0</v>
      </c>
      <c r="R653" s="1">
        <v>13714.129376653604</v>
      </c>
      <c r="S653" s="2">
        <f t="shared" si="20"/>
        <v>-32646.25245313636</v>
      </c>
      <c r="T653" s="2"/>
      <c r="U653" s="2"/>
      <c r="V653" s="6">
        <v>1011.51</v>
      </c>
    </row>
    <row r="654" spans="1:22" x14ac:dyDescent="0.25">
      <c r="A654" s="1" t="s">
        <v>668</v>
      </c>
      <c r="B654" s="1">
        <v>-9549.2787136501938</v>
      </c>
      <c r="C654" s="1">
        <v>13133.55</v>
      </c>
      <c r="D654" s="1">
        <v>0</v>
      </c>
      <c r="E654" s="1">
        <v>749.55536491023167</v>
      </c>
      <c r="F654" s="1">
        <v>5494.4270152704385</v>
      </c>
      <c r="G654" s="1">
        <v>0</v>
      </c>
      <c r="H654" s="1">
        <v>102.27071039477234</v>
      </c>
      <c r="I654" s="1">
        <v>115.1339369084093</v>
      </c>
      <c r="J654" s="1">
        <v>1117.0593950302193</v>
      </c>
      <c r="K654" s="1">
        <v>1522.6854202316295</v>
      </c>
      <c r="L654" s="1">
        <v>4017.0479737693386</v>
      </c>
      <c r="M654" s="1">
        <v>0</v>
      </c>
      <c r="N654" s="1">
        <v>0</v>
      </c>
      <c r="O654" s="1">
        <v>487.19578317663553</v>
      </c>
      <c r="P654" s="1">
        <v>0</v>
      </c>
      <c r="Q654" s="1">
        <v>0</v>
      </c>
      <c r="R654" s="1">
        <v>13605.375599691675</v>
      </c>
      <c r="S654" s="2">
        <f t="shared" si="20"/>
        <v>-10021.10431334187</v>
      </c>
      <c r="T654" s="2"/>
      <c r="U654" s="2"/>
      <c r="V654" s="6">
        <v>14198.49</v>
      </c>
    </row>
    <row r="655" spans="1:22" x14ac:dyDescent="0.25">
      <c r="A655" s="1" t="s">
        <v>669</v>
      </c>
      <c r="B655" s="1">
        <v>-7854.5256713973995</v>
      </c>
      <c r="C655" s="1">
        <v>39614.618333333325</v>
      </c>
      <c r="D655" s="1">
        <v>9192.5579156839103</v>
      </c>
      <c r="E655" s="1">
        <v>782.86714536692864</v>
      </c>
      <c r="F655" s="1">
        <v>1186.3734055917607</v>
      </c>
      <c r="G655" s="1">
        <v>0</v>
      </c>
      <c r="H655" s="1">
        <v>0</v>
      </c>
      <c r="I655" s="1">
        <v>0</v>
      </c>
      <c r="J655" s="1">
        <v>289.09298469247989</v>
      </c>
      <c r="K655" s="1">
        <v>277.04874158008209</v>
      </c>
      <c r="L655" s="1">
        <v>6156.5430196099114</v>
      </c>
      <c r="M655" s="1">
        <v>0</v>
      </c>
      <c r="N655" s="1">
        <v>1324.1692172448472</v>
      </c>
      <c r="O655" s="1">
        <v>0</v>
      </c>
      <c r="P655" s="1">
        <v>0</v>
      </c>
      <c r="Q655" s="1">
        <v>0</v>
      </c>
      <c r="R655" s="1">
        <v>19208.652429769918</v>
      </c>
      <c r="S655" s="2">
        <f t="shared" si="20"/>
        <v>12551.440232166005</v>
      </c>
      <c r="T655" s="2">
        <v>6620.6661818017001</v>
      </c>
      <c r="U655" s="2">
        <f t="shared" ref="U655:U706" si="21">S655-T655</f>
        <v>5930.7740503643054</v>
      </c>
      <c r="V655" s="6">
        <v>3924.38</v>
      </c>
    </row>
    <row r="656" spans="1:22" x14ac:dyDescent="0.25">
      <c r="A656" s="1" t="s">
        <v>670</v>
      </c>
      <c r="B656" s="1">
        <v>-8232.5274111209292</v>
      </c>
      <c r="C656" s="1">
        <v>135152.01999999996</v>
      </c>
      <c r="D656" s="1">
        <v>39395.939304957727</v>
      </c>
      <c r="E656" s="1">
        <v>10593.02527132596</v>
      </c>
      <c r="F656" s="1">
        <v>12008.326418896775</v>
      </c>
      <c r="G656" s="1">
        <v>0</v>
      </c>
      <c r="H656" s="1">
        <v>259.96981875360041</v>
      </c>
      <c r="I656" s="1">
        <v>321.97298427970173</v>
      </c>
      <c r="J656" s="1">
        <v>1881.8039958960323</v>
      </c>
      <c r="K656" s="1">
        <v>3758.3700547957078</v>
      </c>
      <c r="L656" s="1">
        <v>26873.317464329477</v>
      </c>
      <c r="M656" s="1">
        <v>0</v>
      </c>
      <c r="N656" s="1">
        <v>5674.9046990573415</v>
      </c>
      <c r="O656" s="1">
        <v>3805.6787508064881</v>
      </c>
      <c r="P656" s="1">
        <v>0</v>
      </c>
      <c r="Q656" s="1">
        <v>0</v>
      </c>
      <c r="R656" s="1">
        <v>104573.3087630988</v>
      </c>
      <c r="S656" s="2">
        <f t="shared" si="20"/>
        <v>22346.18382578023</v>
      </c>
      <c r="T656" s="2"/>
      <c r="U656" s="2">
        <f t="shared" si="21"/>
        <v>22346.18382578023</v>
      </c>
      <c r="V656" s="6">
        <v>47666.22</v>
      </c>
    </row>
    <row r="657" spans="1:22" x14ac:dyDescent="0.25">
      <c r="A657" s="1" t="s">
        <v>671</v>
      </c>
      <c r="B657" s="1">
        <v>-8181.5655773291928</v>
      </c>
      <c r="C657" s="1">
        <v>17594.62</v>
      </c>
      <c r="D657" s="1">
        <v>5768.6903109067271</v>
      </c>
      <c r="E657" s="1">
        <v>6164.5333976782886</v>
      </c>
      <c r="F657" s="1">
        <v>1740.4371855005488</v>
      </c>
      <c r="G657" s="1">
        <v>0</v>
      </c>
      <c r="H657" s="1">
        <v>0</v>
      </c>
      <c r="I657" s="1">
        <v>0</v>
      </c>
      <c r="J657" s="1">
        <v>173.88008476582434</v>
      </c>
      <c r="K657" s="1">
        <v>415.53753204518534</v>
      </c>
      <c r="L657" s="1">
        <v>4182.9393662907787</v>
      </c>
      <c r="M657" s="1">
        <v>0</v>
      </c>
      <c r="N657" s="1">
        <v>830.96807260669709</v>
      </c>
      <c r="O657" s="1">
        <v>210.37748477085037</v>
      </c>
      <c r="P657" s="1">
        <v>0</v>
      </c>
      <c r="Q657" s="1">
        <v>0</v>
      </c>
      <c r="R657" s="1">
        <v>19487.363434564904</v>
      </c>
      <c r="S657" s="2">
        <f t="shared" si="20"/>
        <v>-10074.309011894098</v>
      </c>
      <c r="T657" s="2"/>
      <c r="U657" s="2"/>
      <c r="V657" s="6">
        <v>28108.44</v>
      </c>
    </row>
    <row r="658" spans="1:22" x14ac:dyDescent="0.25">
      <c r="A658" s="1" t="s">
        <v>672</v>
      </c>
      <c r="B658" s="1">
        <v>-8407.3521423047277</v>
      </c>
      <c r="C658" s="1">
        <v>26417.57</v>
      </c>
      <c r="D658" s="1">
        <v>7579.0361898464389</v>
      </c>
      <c r="E658" s="1">
        <v>3371.5532133315128</v>
      </c>
      <c r="F658" s="1">
        <v>4756.8238526133709</v>
      </c>
      <c r="G658" s="1">
        <v>0</v>
      </c>
      <c r="H658" s="1">
        <v>0</v>
      </c>
      <c r="I658" s="1">
        <v>0</v>
      </c>
      <c r="J658" s="1">
        <v>592.02076738645019</v>
      </c>
      <c r="K658" s="1">
        <v>1108.2356295488289</v>
      </c>
      <c r="L658" s="1">
        <v>2165.1240669357144</v>
      </c>
      <c r="M658" s="1">
        <v>0</v>
      </c>
      <c r="N658" s="1">
        <v>1091.7447038170412</v>
      </c>
      <c r="O658" s="1">
        <v>606.72090744834645</v>
      </c>
      <c r="P658" s="1">
        <v>0</v>
      </c>
      <c r="Q658" s="1">
        <v>0</v>
      </c>
      <c r="R658" s="1">
        <v>21271.2593309277</v>
      </c>
      <c r="S658" s="2">
        <f t="shared" si="20"/>
        <v>-3261.041473232428</v>
      </c>
      <c r="T658" s="2"/>
      <c r="U658" s="2"/>
      <c r="V658" s="6">
        <v>28926.83</v>
      </c>
    </row>
    <row r="659" spans="1:22" x14ac:dyDescent="0.25">
      <c r="A659" s="1" t="s">
        <v>673</v>
      </c>
      <c r="B659" s="1">
        <v>-35212.280686104583</v>
      </c>
      <c r="C659" s="1">
        <v>56445.823333333319</v>
      </c>
      <c r="D659" s="1">
        <v>18059.682181700802</v>
      </c>
      <c r="E659" s="1">
        <v>12006.952156022131</v>
      </c>
      <c r="F659" s="1">
        <v>11231.796930955064</v>
      </c>
      <c r="G659" s="1">
        <v>0</v>
      </c>
      <c r="H659" s="1">
        <v>126.98579772438386</v>
      </c>
      <c r="I659" s="1">
        <v>172.5752681551626</v>
      </c>
      <c r="J659" s="1">
        <v>2998.3003468215402</v>
      </c>
      <c r="K659" s="1">
        <v>3601.7048011909433</v>
      </c>
      <c r="L659" s="1">
        <v>27198.486990013098</v>
      </c>
      <c r="M659" s="1">
        <v>0</v>
      </c>
      <c r="N659" s="1">
        <v>2601.4603810580729</v>
      </c>
      <c r="O659" s="1">
        <v>498.00962608560388</v>
      </c>
      <c r="P659" s="1">
        <v>0</v>
      </c>
      <c r="Q659" s="1">
        <v>0</v>
      </c>
      <c r="R659" s="1">
        <v>78495.954479726803</v>
      </c>
      <c r="S659" s="2">
        <f t="shared" si="20"/>
        <v>-57262.411832498066</v>
      </c>
      <c r="T659" s="2"/>
      <c r="U659" s="2"/>
      <c r="V659" s="6">
        <v>21902.080000000002</v>
      </c>
    </row>
    <row r="660" spans="1:22" x14ac:dyDescent="0.25">
      <c r="A660" s="1" t="s">
        <v>674</v>
      </c>
      <c r="B660" s="1">
        <v>17086.348259497085</v>
      </c>
      <c r="C660" s="1">
        <v>65973.016666666663</v>
      </c>
      <c r="D660" s="1">
        <v>7221.0932915189633</v>
      </c>
      <c r="E660" s="1">
        <v>4062.7676197286542</v>
      </c>
      <c r="F660" s="1">
        <v>5864.0201606298788</v>
      </c>
      <c r="G660" s="1">
        <v>0</v>
      </c>
      <c r="H660" s="1">
        <v>180.77922846655372</v>
      </c>
      <c r="I660" s="1">
        <v>209.07036417562827</v>
      </c>
      <c r="J660" s="1">
        <v>3563.4357582080006</v>
      </c>
      <c r="K660" s="1">
        <v>2077.9113079826789</v>
      </c>
      <c r="L660" s="1">
        <v>947.38637830590835</v>
      </c>
      <c r="M660" s="1">
        <v>0</v>
      </c>
      <c r="N660" s="1">
        <v>1040.1837594265828</v>
      </c>
      <c r="O660" s="1">
        <v>1005.9285914911362</v>
      </c>
      <c r="P660" s="1">
        <v>0</v>
      </c>
      <c r="Q660" s="1">
        <v>0</v>
      </c>
      <c r="R660" s="1">
        <v>26172.576459933985</v>
      </c>
      <c r="S660" s="2">
        <f t="shared" si="20"/>
        <v>56886.788466229758</v>
      </c>
      <c r="T660" s="2"/>
      <c r="U660" s="2">
        <f t="shared" si="21"/>
        <v>56886.788466229758</v>
      </c>
      <c r="V660" s="6">
        <v>21323</v>
      </c>
    </row>
    <row r="661" spans="1:22" x14ac:dyDescent="0.25">
      <c r="A661" s="1" t="s">
        <v>675</v>
      </c>
      <c r="B661" s="1">
        <v>2053.0516890181789</v>
      </c>
      <c r="C661" s="1">
        <v>7515.58</v>
      </c>
      <c r="D661" s="1">
        <v>7326.0188891701009</v>
      </c>
      <c r="E661" s="1">
        <v>3802.2283858300416</v>
      </c>
      <c r="F661" s="1">
        <v>3408.5781895115151</v>
      </c>
      <c r="G661" s="1">
        <v>0</v>
      </c>
      <c r="H661" s="1">
        <v>17.292536751724942</v>
      </c>
      <c r="I661" s="1">
        <v>21.639752611419052</v>
      </c>
      <c r="J661" s="1">
        <v>549.86284004615288</v>
      </c>
      <c r="K661" s="1">
        <v>1385.2233762861606</v>
      </c>
      <c r="L661" s="1">
        <v>4.2257248301965186E-2</v>
      </c>
      <c r="M661" s="1">
        <v>0</v>
      </c>
      <c r="N661" s="1">
        <v>1055.2980777463624</v>
      </c>
      <c r="O661" s="1">
        <v>290.69740347761172</v>
      </c>
      <c r="P661" s="1">
        <v>0</v>
      </c>
      <c r="Q661" s="1">
        <v>0</v>
      </c>
      <c r="R661" s="1">
        <v>17856.88170867939</v>
      </c>
      <c r="S661" s="2">
        <f t="shared" si="20"/>
        <v>-8288.2500196612109</v>
      </c>
      <c r="T661" s="2"/>
      <c r="U661" s="2"/>
      <c r="V661" s="6">
        <v>27527.78</v>
      </c>
    </row>
    <row r="662" spans="1:22" x14ac:dyDescent="0.25">
      <c r="A662" s="1" t="s">
        <v>676</v>
      </c>
      <c r="B662" s="1">
        <v>-46.191859425522097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2">
        <f t="shared" si="20"/>
        <v>-46.191859425522097</v>
      </c>
      <c r="T662" s="2"/>
      <c r="U662" s="2"/>
      <c r="V662" s="6">
        <v>0</v>
      </c>
    </row>
    <row r="663" spans="1:22" x14ac:dyDescent="0.25">
      <c r="A663" s="1" t="s">
        <v>677</v>
      </c>
      <c r="B663" s="1">
        <v>-54753.425728085131</v>
      </c>
      <c r="C663" s="1">
        <v>135538.28333333335</v>
      </c>
      <c r="D663" s="1">
        <v>38606.936877236556</v>
      </c>
      <c r="E663" s="1">
        <v>10689.967993580613</v>
      </c>
      <c r="F663" s="1">
        <v>9854.020238517116</v>
      </c>
      <c r="G663" s="1">
        <v>0</v>
      </c>
      <c r="H663" s="1">
        <v>244.71346817391731</v>
      </c>
      <c r="I663" s="1">
        <v>306.13264516423664</v>
      </c>
      <c r="J663" s="1">
        <v>1218.4877687504484</v>
      </c>
      <c r="K663" s="1">
        <v>1819.0390295422578</v>
      </c>
      <c r="L663" s="1">
        <v>1782.6220196184013</v>
      </c>
      <c r="M663" s="1">
        <v>0</v>
      </c>
      <c r="N663" s="1">
        <v>5561.2505087109002</v>
      </c>
      <c r="O663" s="1">
        <v>1178.5983266388923</v>
      </c>
      <c r="P663" s="1">
        <v>0</v>
      </c>
      <c r="Q663" s="1">
        <v>0</v>
      </c>
      <c r="R663" s="1">
        <v>71261.76887593334</v>
      </c>
      <c r="S663" s="2">
        <f t="shared" si="20"/>
        <v>9523.0887293148844</v>
      </c>
      <c r="T663" s="2"/>
      <c r="U663" s="2">
        <f t="shared" si="21"/>
        <v>9523.0887293148844</v>
      </c>
      <c r="V663" s="6">
        <v>43788.17</v>
      </c>
    </row>
    <row r="664" spans="1:22" x14ac:dyDescent="0.25">
      <c r="A664" s="1" t="s">
        <v>678</v>
      </c>
      <c r="B664" s="1">
        <v>-8671.0460567992923</v>
      </c>
      <c r="C664" s="1">
        <v>74267.52999999997</v>
      </c>
      <c r="D664" s="1">
        <v>19238.490342186338</v>
      </c>
      <c r="E664" s="1">
        <v>5492.6853681830744</v>
      </c>
      <c r="F664" s="1">
        <v>7816.7724095317099</v>
      </c>
      <c r="G664" s="1">
        <v>0</v>
      </c>
      <c r="H664" s="1">
        <v>22.016889889812209</v>
      </c>
      <c r="I664" s="1">
        <v>27.529624896737939</v>
      </c>
      <c r="J664" s="1">
        <v>838.7446831993658</v>
      </c>
      <c r="K664" s="1">
        <v>1680.499410041529</v>
      </c>
      <c r="L664" s="1">
        <v>8099.0981597391756</v>
      </c>
      <c r="M664" s="1">
        <v>0</v>
      </c>
      <c r="N664" s="1">
        <v>2771.2652921034264</v>
      </c>
      <c r="O664" s="1">
        <v>2714.5258211480177</v>
      </c>
      <c r="P664" s="1">
        <v>0</v>
      </c>
      <c r="Q664" s="1">
        <v>0</v>
      </c>
      <c r="R664" s="1">
        <v>48701.628000919183</v>
      </c>
      <c r="S664" s="2">
        <f t="shared" si="20"/>
        <v>16894.855942281487</v>
      </c>
      <c r="T664" s="2">
        <v>4944.3443056592514</v>
      </c>
      <c r="U664" s="2">
        <f t="shared" si="21"/>
        <v>11950.511636622236</v>
      </c>
      <c r="V664" s="6">
        <v>14457.84</v>
      </c>
    </row>
    <row r="665" spans="1:22" x14ac:dyDescent="0.25">
      <c r="A665" s="1" t="s">
        <v>679</v>
      </c>
      <c r="B665" s="1">
        <v>-7676.1396580806686</v>
      </c>
      <c r="C665" s="1">
        <v>26249.659999999993</v>
      </c>
      <c r="D665" s="1">
        <v>11570.787668006649</v>
      </c>
      <c r="E665" s="1">
        <v>3372.4701437675558</v>
      </c>
      <c r="F665" s="1">
        <v>3569.2398196802219</v>
      </c>
      <c r="G665" s="1">
        <v>0</v>
      </c>
      <c r="H665" s="1">
        <v>27.864656088336364</v>
      </c>
      <c r="I665" s="1">
        <v>34.866837811896275</v>
      </c>
      <c r="J665" s="1">
        <v>419.36731442017657</v>
      </c>
      <c r="K665" s="1">
        <v>849.27185884428195</v>
      </c>
      <c r="L665" s="1">
        <v>7904.7676391105142</v>
      </c>
      <c r="M665" s="1">
        <v>0</v>
      </c>
      <c r="N665" s="1">
        <v>1666.7483620755399</v>
      </c>
      <c r="O665" s="1">
        <v>710.89962082601016</v>
      </c>
      <c r="P665" s="1">
        <v>0</v>
      </c>
      <c r="Q665" s="1">
        <v>0</v>
      </c>
      <c r="R665" s="1">
        <v>30126.283920631176</v>
      </c>
      <c r="S665" s="2">
        <f t="shared" si="20"/>
        <v>-11552.763578711852</v>
      </c>
      <c r="T665" s="2"/>
      <c r="U665" s="2"/>
      <c r="V665" s="6">
        <v>21578.73</v>
      </c>
    </row>
    <row r="666" spans="1:22" x14ac:dyDescent="0.25">
      <c r="A666" s="1" t="s">
        <v>680</v>
      </c>
      <c r="B666" s="1">
        <v>3387.3667331762263</v>
      </c>
      <c r="C666" s="1">
        <v>135269.46666666665</v>
      </c>
      <c r="D666" s="1">
        <v>54923.195008087969</v>
      </c>
      <c r="E666" s="1">
        <v>8347.2812626002396</v>
      </c>
      <c r="F666" s="1">
        <v>22385.917114458814</v>
      </c>
      <c r="G666" s="1">
        <v>0</v>
      </c>
      <c r="H666" s="1">
        <v>368.78039803591605</v>
      </c>
      <c r="I666" s="1">
        <v>453.83174624403364</v>
      </c>
      <c r="J666" s="1">
        <v>3005.4892135156279</v>
      </c>
      <c r="K666" s="1">
        <v>5963.1912989280117</v>
      </c>
      <c r="L666" s="1">
        <v>19629.442624349624</v>
      </c>
      <c r="M666" s="1">
        <v>0</v>
      </c>
      <c r="N666" s="1">
        <v>7911.5742113913184</v>
      </c>
      <c r="O666" s="1">
        <v>1547.806641645185</v>
      </c>
      <c r="P666" s="1">
        <v>0</v>
      </c>
      <c r="Q666" s="1">
        <v>0</v>
      </c>
      <c r="R666" s="1">
        <v>124536.50951925674</v>
      </c>
      <c r="S666" s="2">
        <f t="shared" si="20"/>
        <v>14120.323880586133</v>
      </c>
      <c r="T666" s="2"/>
      <c r="U666" s="2">
        <f t="shared" si="21"/>
        <v>14120.323880586133</v>
      </c>
      <c r="V666" s="6">
        <v>72268.240000000005</v>
      </c>
    </row>
    <row r="667" spans="1:22" x14ac:dyDescent="0.25">
      <c r="A667" s="1" t="s">
        <v>681</v>
      </c>
      <c r="B667" s="1">
        <v>3020.5029613272927</v>
      </c>
      <c r="C667" s="1">
        <v>72857.22</v>
      </c>
      <c r="D667" s="1">
        <v>30880.572112267739</v>
      </c>
      <c r="E667" s="1">
        <v>7937.5544239097781</v>
      </c>
      <c r="F667" s="1">
        <v>11123.99936136032</v>
      </c>
      <c r="G667" s="1">
        <v>0</v>
      </c>
      <c r="H667" s="1">
        <v>10.401601282795108</v>
      </c>
      <c r="I667" s="1">
        <v>0</v>
      </c>
      <c r="J667" s="1">
        <v>1184.8358291349045</v>
      </c>
      <c r="K667" s="1">
        <v>2400.208057076537</v>
      </c>
      <c r="L667" s="1">
        <v>4050.8220794746844</v>
      </c>
      <c r="M667" s="1">
        <v>0</v>
      </c>
      <c r="N667" s="1">
        <v>4598.9734241607721</v>
      </c>
      <c r="O667" s="1">
        <v>6011.0193015243167</v>
      </c>
      <c r="P667" s="1">
        <v>0</v>
      </c>
      <c r="Q667" s="1">
        <v>0</v>
      </c>
      <c r="R667" s="1">
        <v>68198.386190191843</v>
      </c>
      <c r="S667" s="2">
        <f t="shared" si="20"/>
        <v>7679.3367711354513</v>
      </c>
      <c r="T667" s="2"/>
      <c r="U667" s="2">
        <f t="shared" si="21"/>
        <v>7679.3367711354513</v>
      </c>
      <c r="V667" s="6">
        <v>90967.28</v>
      </c>
    </row>
    <row r="668" spans="1:22" x14ac:dyDescent="0.25">
      <c r="A668" s="1" t="s">
        <v>682</v>
      </c>
      <c r="B668" s="1">
        <v>8798.370866381345</v>
      </c>
      <c r="C668" s="1">
        <v>122168.49500000001</v>
      </c>
      <c r="D668" s="1">
        <v>26727.549263301735</v>
      </c>
      <c r="E668" s="1">
        <v>14520.95373616305</v>
      </c>
      <c r="F668" s="1">
        <v>17168.434037583778</v>
      </c>
      <c r="G668" s="1">
        <v>0</v>
      </c>
      <c r="H668" s="1">
        <v>284.2235042905325</v>
      </c>
      <c r="I668" s="1">
        <v>362.67943949393634</v>
      </c>
      <c r="J668" s="1">
        <v>8789.0983658334371</v>
      </c>
      <c r="K668" s="1">
        <v>1708.3435557571513</v>
      </c>
      <c r="L668" s="1">
        <v>10368.206750433952</v>
      </c>
      <c r="M668" s="1">
        <v>0</v>
      </c>
      <c r="N668" s="1">
        <v>3850.0489538907914</v>
      </c>
      <c r="O668" s="1">
        <v>5741.698332867687</v>
      </c>
      <c r="P668" s="1">
        <v>0</v>
      </c>
      <c r="Q668" s="1">
        <v>0</v>
      </c>
      <c r="R668" s="1">
        <v>89521.235939616032</v>
      </c>
      <c r="S668" s="2">
        <f t="shared" si="20"/>
        <v>41445.629926765323</v>
      </c>
      <c r="T668" s="2"/>
      <c r="U668" s="2">
        <f t="shared" si="21"/>
        <v>41445.629926765323</v>
      </c>
      <c r="V668" s="6">
        <v>19862.84</v>
      </c>
    </row>
    <row r="669" spans="1:22" x14ac:dyDescent="0.25">
      <c r="A669" s="1" t="s">
        <v>683</v>
      </c>
      <c r="B669" s="1">
        <v>-57779.035979164066</v>
      </c>
      <c r="C669" s="1">
        <v>216104.69000000003</v>
      </c>
      <c r="D669" s="1">
        <v>135700.52592772842</v>
      </c>
      <c r="E669" s="1">
        <v>22584.329152983526</v>
      </c>
      <c r="F669" s="1">
        <v>31429.696549835557</v>
      </c>
      <c r="G669" s="1">
        <v>0</v>
      </c>
      <c r="H669" s="1">
        <v>140.75763818848964</v>
      </c>
      <c r="I669" s="1">
        <v>134.02977290909104</v>
      </c>
      <c r="J669" s="1">
        <v>4036.8251436034739</v>
      </c>
      <c r="K669" s="1">
        <v>8052.7729534902946</v>
      </c>
      <c r="L669" s="1">
        <v>17817.17714504739</v>
      </c>
      <c r="M669" s="1">
        <v>0</v>
      </c>
      <c r="N669" s="1">
        <v>19547.383964897828</v>
      </c>
      <c r="O669" s="1">
        <v>7794.7003791114048</v>
      </c>
      <c r="P669" s="1">
        <v>0</v>
      </c>
      <c r="Q669" s="1">
        <v>0</v>
      </c>
      <c r="R669" s="1">
        <v>247238.19862779544</v>
      </c>
      <c r="S669" s="2">
        <f t="shared" si="20"/>
        <v>-88912.544606959476</v>
      </c>
      <c r="T669" s="2"/>
      <c r="U669" s="2"/>
      <c r="V669" s="6">
        <v>51240.29</v>
      </c>
    </row>
    <row r="670" spans="1:22" x14ac:dyDescent="0.25">
      <c r="A670" s="1" t="s">
        <v>684</v>
      </c>
      <c r="B670" s="1">
        <v>7062.9422798187152</v>
      </c>
      <c r="C670" s="1">
        <v>110400.08166666667</v>
      </c>
      <c r="D670" s="1">
        <v>25609.602797560532</v>
      </c>
      <c r="E670" s="1">
        <v>12874.247434615514</v>
      </c>
      <c r="F670" s="1">
        <v>11518.084429087849</v>
      </c>
      <c r="G670" s="1">
        <v>0</v>
      </c>
      <c r="H670" s="1">
        <v>29.198709097605168</v>
      </c>
      <c r="I670" s="1">
        <v>36.545350903446199</v>
      </c>
      <c r="J670" s="1">
        <v>5222.9177676149666</v>
      </c>
      <c r="K670" s="1">
        <v>2521.7606128712405</v>
      </c>
      <c r="L670" s="1">
        <v>15352.692166828481</v>
      </c>
      <c r="M670" s="1">
        <v>0</v>
      </c>
      <c r="N670" s="1">
        <v>3835.5610458307874</v>
      </c>
      <c r="O670" s="1">
        <v>977.84878007137991</v>
      </c>
      <c r="P670" s="1">
        <v>0</v>
      </c>
      <c r="Q670" s="1">
        <v>0</v>
      </c>
      <c r="R670" s="1">
        <v>77978.459094481805</v>
      </c>
      <c r="S670" s="2">
        <f t="shared" si="20"/>
        <v>39484.564852003576</v>
      </c>
      <c r="T670" s="2"/>
      <c r="U670" s="2">
        <f t="shared" si="21"/>
        <v>39484.564852003576</v>
      </c>
      <c r="V670" s="6">
        <v>6140.88</v>
      </c>
    </row>
    <row r="671" spans="1:22" x14ac:dyDescent="0.25">
      <c r="A671" s="1" t="s">
        <v>685</v>
      </c>
      <c r="B671" s="1">
        <v>-6534.0707735558681</v>
      </c>
      <c r="C671" s="1">
        <v>71927.976666666669</v>
      </c>
      <c r="D671" s="1">
        <v>14681.144374351583</v>
      </c>
      <c r="E671" s="1">
        <v>5233.9094620460846</v>
      </c>
      <c r="F671" s="1">
        <v>5933.9571708900903</v>
      </c>
      <c r="G671" s="1">
        <v>0</v>
      </c>
      <c r="H671" s="1">
        <v>24.404142643240593</v>
      </c>
      <c r="I671" s="1">
        <v>30.554968852166237</v>
      </c>
      <c r="J671" s="1">
        <v>978.53043655308704</v>
      </c>
      <c r="K671" s="1">
        <v>1963.4239881399135</v>
      </c>
      <c r="L671" s="1">
        <v>1219.9033726052821</v>
      </c>
      <c r="M671" s="1">
        <v>0</v>
      </c>
      <c r="N671" s="1">
        <v>2279.3089012780183</v>
      </c>
      <c r="O671" s="1">
        <v>1253.6118242899515</v>
      </c>
      <c r="P671" s="1">
        <v>0</v>
      </c>
      <c r="Q671" s="1">
        <v>0</v>
      </c>
      <c r="R671" s="1">
        <v>33598.748641649421</v>
      </c>
      <c r="S671" s="2">
        <f t="shared" si="20"/>
        <v>31795.15725146138</v>
      </c>
      <c r="T671" s="2">
        <v>9143.3863858397654</v>
      </c>
      <c r="U671" s="2">
        <f t="shared" si="21"/>
        <v>22651.770865621613</v>
      </c>
      <c r="V671" s="6">
        <v>5238.5600000000004</v>
      </c>
    </row>
    <row r="672" spans="1:22" x14ac:dyDescent="0.25">
      <c r="A672" s="1" t="s">
        <v>686</v>
      </c>
      <c r="B672" s="1">
        <v>-7104.3912906334081</v>
      </c>
      <c r="C672" s="1">
        <v>40974.51</v>
      </c>
      <c r="D672" s="1">
        <v>13771.424090378407</v>
      </c>
      <c r="E672" s="1">
        <v>3569.15676037818</v>
      </c>
      <c r="F672" s="1">
        <v>5527.7451352642065</v>
      </c>
      <c r="G672" s="1">
        <v>0</v>
      </c>
      <c r="H672" s="1">
        <v>43.90338362082371</v>
      </c>
      <c r="I672" s="1">
        <v>54.928587097726478</v>
      </c>
      <c r="J672" s="1">
        <v>838.7446831993658</v>
      </c>
      <c r="K672" s="1">
        <v>1680.499410041529</v>
      </c>
      <c r="L672" s="1">
        <v>6.3385872452947772E-2</v>
      </c>
      <c r="M672" s="1">
        <v>0</v>
      </c>
      <c r="N672" s="1">
        <v>1983.7455499725838</v>
      </c>
      <c r="O672" s="1">
        <v>1103.9164803038143</v>
      </c>
      <c r="P672" s="1">
        <v>0</v>
      </c>
      <c r="Q672" s="1">
        <v>0</v>
      </c>
      <c r="R672" s="1">
        <v>28574.127466129088</v>
      </c>
      <c r="S672" s="2">
        <f t="shared" si="20"/>
        <v>5295.9912432375058</v>
      </c>
      <c r="T672" s="2"/>
      <c r="U672" s="2">
        <f t="shared" si="21"/>
        <v>5295.9912432375058</v>
      </c>
      <c r="V672" s="6">
        <v>9283.5499999999993</v>
      </c>
    </row>
    <row r="673" spans="1:22" x14ac:dyDescent="0.25">
      <c r="A673" s="1" t="s">
        <v>687</v>
      </c>
      <c r="B673" s="1">
        <v>-3432.5540877418825</v>
      </c>
      <c r="C673" s="1">
        <v>149802.01999999999</v>
      </c>
      <c r="D673" s="1">
        <v>57223.702428001539</v>
      </c>
      <c r="E673" s="1">
        <v>12351.808685402182</v>
      </c>
      <c r="F673" s="1">
        <v>20949.161141286557</v>
      </c>
      <c r="G673" s="1">
        <v>0</v>
      </c>
      <c r="H673" s="1">
        <v>66.612376199655074</v>
      </c>
      <c r="I673" s="1">
        <v>75.362222517612651</v>
      </c>
      <c r="J673" s="1">
        <v>2505.6166464806747</v>
      </c>
      <c r="K673" s="1">
        <v>5005.1859670737649</v>
      </c>
      <c r="L673" s="1">
        <v>13120.791083263584</v>
      </c>
      <c r="M673" s="1">
        <v>0</v>
      </c>
      <c r="N673" s="1">
        <v>8242.9576127725086</v>
      </c>
      <c r="O673" s="1">
        <v>3668.7670575454508</v>
      </c>
      <c r="P673" s="1">
        <v>0</v>
      </c>
      <c r="Q673" s="1">
        <v>0</v>
      </c>
      <c r="R673" s="1">
        <v>123209.96522054353</v>
      </c>
      <c r="S673" s="2">
        <f t="shared" si="20"/>
        <v>23159.50069171458</v>
      </c>
      <c r="T673" s="2">
        <v>3449.5775719984595</v>
      </c>
      <c r="U673" s="2">
        <f t="shared" si="21"/>
        <v>19709.923119716121</v>
      </c>
      <c r="V673" s="6">
        <v>28157.75</v>
      </c>
    </row>
    <row r="674" spans="1:22" x14ac:dyDescent="0.25">
      <c r="A674" s="1" t="s">
        <v>688</v>
      </c>
      <c r="B674" s="1">
        <v>71.68074762633114</v>
      </c>
      <c r="C674" s="1">
        <v>53133.826666666675</v>
      </c>
      <c r="D674" s="1">
        <v>8828.1778090466996</v>
      </c>
      <c r="E674" s="1">
        <v>2444.536542491654</v>
      </c>
      <c r="F674" s="1">
        <v>4695.1025526870271</v>
      </c>
      <c r="G674" s="1">
        <v>0</v>
      </c>
      <c r="H674" s="1">
        <v>115.9923984901086</v>
      </c>
      <c r="I674" s="1">
        <v>145.11600009459741</v>
      </c>
      <c r="J674" s="1">
        <v>2022.5449133559609</v>
      </c>
      <c r="K674" s="1">
        <v>969.7468390837256</v>
      </c>
      <c r="L674" s="1">
        <v>6.3385872452947772E-2</v>
      </c>
      <c r="M674" s="1">
        <v>0</v>
      </c>
      <c r="N674" s="1">
        <v>1271.6810061276599</v>
      </c>
      <c r="O674" s="1">
        <v>0</v>
      </c>
      <c r="P674" s="1">
        <v>0</v>
      </c>
      <c r="Q674" s="1">
        <v>0</v>
      </c>
      <c r="R674" s="1">
        <v>20492.961447249883</v>
      </c>
      <c r="S674" s="2">
        <f t="shared" si="20"/>
        <v>32712.545967043126</v>
      </c>
      <c r="T674" s="2"/>
      <c r="U674" s="2">
        <f t="shared" si="21"/>
        <v>32712.545967043126</v>
      </c>
      <c r="V674" s="6">
        <v>29539.49</v>
      </c>
    </row>
    <row r="675" spans="1:22" x14ac:dyDescent="0.25">
      <c r="A675" s="1" t="s">
        <v>689</v>
      </c>
      <c r="B675" s="1">
        <v>-1604.9791410657635</v>
      </c>
      <c r="C675" s="1">
        <v>167378.52000000002</v>
      </c>
      <c r="D675" s="1">
        <v>92518.475669484236</v>
      </c>
      <c r="E675" s="1">
        <v>16362.049290151779</v>
      </c>
      <c r="F675" s="1">
        <v>26947.105658152257</v>
      </c>
      <c r="G675" s="1">
        <v>0</v>
      </c>
      <c r="H675" s="1">
        <v>298.77772170744254</v>
      </c>
      <c r="I675" s="1">
        <v>369.46384869630879</v>
      </c>
      <c r="J675" s="1">
        <v>3604.608358365052</v>
      </c>
      <c r="K675" s="1">
        <v>5578.7814682998523</v>
      </c>
      <c r="L675" s="1">
        <v>4854.9458217248557</v>
      </c>
      <c r="M675" s="1">
        <v>0</v>
      </c>
      <c r="N675" s="1">
        <v>13327.097705735025</v>
      </c>
      <c r="O675" s="1">
        <v>6479.7129612851431</v>
      </c>
      <c r="P675" s="1">
        <v>0</v>
      </c>
      <c r="Q675" s="1">
        <v>0</v>
      </c>
      <c r="R675" s="1">
        <v>170341.01850360195</v>
      </c>
      <c r="S675" s="2">
        <f t="shared" si="20"/>
        <v>-4567.4776446676988</v>
      </c>
      <c r="T675" s="2"/>
      <c r="U675" s="2"/>
      <c r="V675" s="6">
        <v>100716.73</v>
      </c>
    </row>
    <row r="676" spans="1:22" x14ac:dyDescent="0.25">
      <c r="A676" s="1" t="s">
        <v>690</v>
      </c>
      <c r="B676" s="1">
        <v>-43411.713659151996</v>
      </c>
      <c r="C676" s="1">
        <v>144503.24</v>
      </c>
      <c r="D676" s="1">
        <v>70243.678961453217</v>
      </c>
      <c r="E676" s="1">
        <v>22915.814619851168</v>
      </c>
      <c r="F676" s="1">
        <v>24760.536776486708</v>
      </c>
      <c r="G676" s="1">
        <v>6007.936194097927</v>
      </c>
      <c r="H676" s="1">
        <v>152.27262205796774</v>
      </c>
      <c r="I676" s="1">
        <v>128.49168480463592</v>
      </c>
      <c r="J676" s="1">
        <v>3740.8851404233369</v>
      </c>
      <c r="K676" s="1">
        <v>5346.7265890554199</v>
      </c>
      <c r="L676" s="1">
        <v>3215.5970024742669</v>
      </c>
      <c r="M676" s="1">
        <v>0</v>
      </c>
      <c r="N676" s="1">
        <v>11137.238674934086</v>
      </c>
      <c r="O676" s="1">
        <v>9715.9866027111293</v>
      </c>
      <c r="P676" s="1">
        <v>4640.8138786133586</v>
      </c>
      <c r="Q676" s="1">
        <v>8676.2957621954592</v>
      </c>
      <c r="R676" s="1">
        <v>170682.27450915868</v>
      </c>
      <c r="S676" s="2">
        <f t="shared" si="20"/>
        <v>-69590.748168310689</v>
      </c>
      <c r="T676" s="2"/>
      <c r="U676" s="2"/>
      <c r="V676" s="6">
        <v>70540.3</v>
      </c>
    </row>
    <row r="677" spans="1:22" x14ac:dyDescent="0.25">
      <c r="A677" s="1" t="s">
        <v>691</v>
      </c>
      <c r="B677" s="1">
        <v>-29839.377398412296</v>
      </c>
      <c r="C677" s="1">
        <v>179365.20333333331</v>
      </c>
      <c r="D677" s="1">
        <v>69927.375912694159</v>
      </c>
      <c r="E677" s="1">
        <v>16606.960402003104</v>
      </c>
      <c r="F677" s="1">
        <v>23008.965958342276</v>
      </c>
      <c r="G677" s="1">
        <v>0</v>
      </c>
      <c r="H677" s="1">
        <v>46.421032533052809</v>
      </c>
      <c r="I677" s="1">
        <v>51.601713844414959</v>
      </c>
      <c r="J677" s="1">
        <v>4927.5508628985554</v>
      </c>
      <c r="K677" s="1">
        <v>7375.7301989592897</v>
      </c>
      <c r="L677" s="1">
        <v>13182.454972848229</v>
      </c>
      <c r="M677" s="1">
        <v>0</v>
      </c>
      <c r="N677" s="1">
        <v>10266.245865939123</v>
      </c>
      <c r="O677" s="1">
        <v>5971.0201428089877</v>
      </c>
      <c r="P677" s="1">
        <v>0</v>
      </c>
      <c r="Q677" s="1">
        <v>0</v>
      </c>
      <c r="R677" s="1">
        <v>151364.32706287119</v>
      </c>
      <c r="S677" s="2">
        <f t="shared" si="20"/>
        <v>-1838.5011279501778</v>
      </c>
      <c r="T677" s="2"/>
      <c r="U677" s="2"/>
      <c r="V677" s="6">
        <v>95381.47</v>
      </c>
    </row>
    <row r="678" spans="1:22" x14ac:dyDescent="0.25">
      <c r="A678" s="1" t="s">
        <v>692</v>
      </c>
      <c r="B678" s="1">
        <v>7243.9830539289105</v>
      </c>
      <c r="C678" s="1">
        <v>155970.41</v>
      </c>
      <c r="D678" s="1">
        <v>52220.608963137493</v>
      </c>
      <c r="E678" s="1">
        <v>16382.826329263005</v>
      </c>
      <c r="F678" s="1">
        <v>25180.345088408183</v>
      </c>
      <c r="G678" s="1">
        <v>0</v>
      </c>
      <c r="H678" s="1">
        <v>50.613770562183333</v>
      </c>
      <c r="I678" s="1">
        <v>56.375927727565937</v>
      </c>
      <c r="J678" s="1">
        <v>5068.3420521535472</v>
      </c>
      <c r="K678" s="1">
        <v>6780.2375491857574</v>
      </c>
      <c r="L678" s="1">
        <v>10692.826931889647</v>
      </c>
      <c r="M678" s="1">
        <v>0</v>
      </c>
      <c r="N678" s="1">
        <v>8030.6222042129739</v>
      </c>
      <c r="O678" s="1">
        <v>505.25570483780302</v>
      </c>
      <c r="P678" s="1">
        <v>0</v>
      </c>
      <c r="Q678" s="1">
        <v>0</v>
      </c>
      <c r="R678" s="1">
        <v>124968.05452137814</v>
      </c>
      <c r="S678" s="2">
        <f t="shared" si="20"/>
        <v>38246.33853255077</v>
      </c>
      <c r="T678" s="2"/>
      <c r="U678" s="2">
        <f t="shared" si="21"/>
        <v>38246.33853255077</v>
      </c>
      <c r="V678" s="6">
        <v>92061.48</v>
      </c>
    </row>
    <row r="679" spans="1:22" x14ac:dyDescent="0.25">
      <c r="A679" s="1" t="s">
        <v>693</v>
      </c>
      <c r="B679" s="1">
        <v>-20373.822916914534</v>
      </c>
      <c r="C679" s="1">
        <v>164126.35</v>
      </c>
      <c r="D679" s="1">
        <v>56217.055922393927</v>
      </c>
      <c r="E679" s="1">
        <v>15781.964837371368</v>
      </c>
      <c r="F679" s="1">
        <v>23586.549019849146</v>
      </c>
      <c r="G679" s="1">
        <v>0</v>
      </c>
      <c r="H679" s="1">
        <v>6.8407831001603316</v>
      </c>
      <c r="I679" s="1">
        <v>10.463066636547717</v>
      </c>
      <c r="J679" s="1">
        <v>4927.5508628985554</v>
      </c>
      <c r="K679" s="1">
        <v>6710.1138116368866</v>
      </c>
      <c r="L679" s="1">
        <v>15235.079680492037</v>
      </c>
      <c r="M679" s="1">
        <v>0</v>
      </c>
      <c r="N679" s="1">
        <v>8447.3422369457821</v>
      </c>
      <c r="O679" s="1">
        <v>2282.4746067831938</v>
      </c>
      <c r="P679" s="1">
        <v>0</v>
      </c>
      <c r="Q679" s="1">
        <v>0</v>
      </c>
      <c r="R679" s="1">
        <v>133205.43482810759</v>
      </c>
      <c r="S679" s="2">
        <f t="shared" si="20"/>
        <v>10547.092254977877</v>
      </c>
      <c r="T679" s="2">
        <v>578.33193546991424</v>
      </c>
      <c r="U679" s="2">
        <f t="shared" si="21"/>
        <v>9968.7603195079628</v>
      </c>
      <c r="V679" s="6">
        <v>80387.88</v>
      </c>
    </row>
    <row r="680" spans="1:22" x14ac:dyDescent="0.25">
      <c r="A680" s="1" t="s">
        <v>694</v>
      </c>
      <c r="B680" s="1">
        <v>-32067.694272213645</v>
      </c>
      <c r="C680" s="1">
        <v>210474.6766666667</v>
      </c>
      <c r="D680" s="1">
        <v>66022.567147604335</v>
      </c>
      <c r="E680" s="1">
        <v>17162.106362154864</v>
      </c>
      <c r="F680" s="1">
        <v>26750.363194313282</v>
      </c>
      <c r="G680" s="1">
        <v>0</v>
      </c>
      <c r="H680" s="1">
        <v>31.335200007186032</v>
      </c>
      <c r="I680" s="1">
        <v>34.896990741684597</v>
      </c>
      <c r="J680" s="1">
        <v>5631.4867004554917</v>
      </c>
      <c r="K680" s="1">
        <v>7523.1344022730973</v>
      </c>
      <c r="L680" s="1">
        <v>43530.64935092075</v>
      </c>
      <c r="M680" s="1">
        <v>0</v>
      </c>
      <c r="N680" s="1">
        <v>10346.846128157114</v>
      </c>
      <c r="O680" s="1">
        <v>2907.868488325279</v>
      </c>
      <c r="P680" s="1">
        <v>0</v>
      </c>
      <c r="Q680" s="1">
        <v>0</v>
      </c>
      <c r="R680" s="1">
        <v>179941.25396495307</v>
      </c>
      <c r="S680" s="2">
        <f t="shared" si="20"/>
        <v>-1534.2715705000155</v>
      </c>
      <c r="T680" s="2"/>
      <c r="U680" s="2"/>
      <c r="V680" s="6">
        <v>91445.46</v>
      </c>
    </row>
    <row r="681" spans="1:22" x14ac:dyDescent="0.25">
      <c r="A681" s="1" t="s">
        <v>695</v>
      </c>
      <c r="B681" s="1">
        <v>-33558.386645305</v>
      </c>
      <c r="C681" s="1">
        <v>207247.035</v>
      </c>
      <c r="D681" s="1">
        <v>91759.612304937094</v>
      </c>
      <c r="E681" s="1">
        <v>17763.763870578889</v>
      </c>
      <c r="F681" s="1">
        <v>25292.519541467947</v>
      </c>
      <c r="G681" s="1">
        <v>0</v>
      </c>
      <c r="H681" s="1">
        <v>31.285047638416533</v>
      </c>
      <c r="I681" s="1">
        <v>31.720882137314689</v>
      </c>
      <c r="J681" s="1">
        <v>5631.4867004554917</v>
      </c>
      <c r="K681" s="1">
        <v>21522.975684591009</v>
      </c>
      <c r="L681" s="1">
        <v>47438.39895195706</v>
      </c>
      <c r="M681" s="1">
        <v>0</v>
      </c>
      <c r="N681" s="1">
        <v>13882.174985962682</v>
      </c>
      <c r="O681" s="1">
        <v>2292.5849469006862</v>
      </c>
      <c r="P681" s="1">
        <v>0</v>
      </c>
      <c r="Q681" s="1">
        <v>0</v>
      </c>
      <c r="R681" s="1">
        <v>225646.52291662659</v>
      </c>
      <c r="S681" s="2">
        <f t="shared" si="20"/>
        <v>-51957.874561931589</v>
      </c>
      <c r="T681" s="2"/>
      <c r="U681" s="2"/>
      <c r="V681" s="6">
        <v>136863.34</v>
      </c>
    </row>
    <row r="682" spans="1:22" x14ac:dyDescent="0.25">
      <c r="A682" s="1" t="s">
        <v>696</v>
      </c>
      <c r="B682" s="1">
        <v>-100514.78630125214</v>
      </c>
      <c r="C682" s="1">
        <v>159715.47</v>
      </c>
      <c r="D682" s="1">
        <v>67679.210088939231</v>
      </c>
      <c r="E682" s="1">
        <v>19068.918622779584</v>
      </c>
      <c r="F682" s="1">
        <v>23830.743936573661</v>
      </c>
      <c r="G682" s="1">
        <v>0</v>
      </c>
      <c r="H682" s="1">
        <v>8.9772740097411976</v>
      </c>
      <c r="I682" s="1">
        <v>9.9705687833384555</v>
      </c>
      <c r="J682" s="1">
        <v>5068.3420521535472</v>
      </c>
      <c r="K682" s="1">
        <v>6821.7445396775001</v>
      </c>
      <c r="L682" s="1">
        <v>14865.63512290003</v>
      </c>
      <c r="M682" s="1">
        <v>0</v>
      </c>
      <c r="N682" s="1">
        <v>10585.482164720876</v>
      </c>
      <c r="O682" s="1">
        <v>5659.8608581393137</v>
      </c>
      <c r="P682" s="1">
        <v>0</v>
      </c>
      <c r="Q682" s="1">
        <v>0</v>
      </c>
      <c r="R682" s="1">
        <v>153598.88522867684</v>
      </c>
      <c r="S682" s="2">
        <f t="shared" si="20"/>
        <v>-94398.201529928978</v>
      </c>
      <c r="T682" s="2"/>
      <c r="U682" s="2"/>
      <c r="V682" s="6">
        <v>89347.06</v>
      </c>
    </row>
    <row r="683" spans="1:22" x14ac:dyDescent="0.25">
      <c r="A683" s="1" t="s">
        <v>697</v>
      </c>
      <c r="B683" s="1">
        <v>-56241.270169429394</v>
      </c>
      <c r="C683" s="1">
        <v>199413.93</v>
      </c>
      <c r="D683" s="1">
        <v>103715.56409246383</v>
      </c>
      <c r="E683" s="1">
        <v>17170.83231553523</v>
      </c>
      <c r="F683" s="1">
        <v>24914.834852681452</v>
      </c>
      <c r="G683" s="1">
        <v>0</v>
      </c>
      <c r="H683" s="1">
        <v>8.0544704243823233</v>
      </c>
      <c r="I683" s="1">
        <v>8.2216988556157844</v>
      </c>
      <c r="J683" s="1">
        <v>5631.4867004554917</v>
      </c>
      <c r="K683" s="1">
        <v>7517.2483999476699</v>
      </c>
      <c r="L683" s="1">
        <v>23180.657257150171</v>
      </c>
      <c r="M683" s="1">
        <v>0</v>
      </c>
      <c r="N683" s="1">
        <v>15671.235453817022</v>
      </c>
      <c r="O683" s="1">
        <v>6364.8912556764408</v>
      </c>
      <c r="P683" s="1">
        <v>0</v>
      </c>
      <c r="Q683" s="1">
        <v>0</v>
      </c>
      <c r="R683" s="1">
        <v>204183.02649700729</v>
      </c>
      <c r="S683" s="2">
        <f t="shared" si="20"/>
        <v>-61010.36666643669</v>
      </c>
      <c r="T683" s="2"/>
      <c r="U683" s="2"/>
      <c r="V683" s="6">
        <v>133675.15</v>
      </c>
    </row>
    <row r="684" spans="1:22" x14ac:dyDescent="0.25">
      <c r="A684" s="1" t="s">
        <v>698</v>
      </c>
      <c r="B684" s="1">
        <v>-35134.27023373195</v>
      </c>
      <c r="C684" s="1">
        <v>141999.88</v>
      </c>
      <c r="D684" s="1">
        <v>67778.075553244387</v>
      </c>
      <c r="E684" s="1">
        <v>20756.201615161695</v>
      </c>
      <c r="F684" s="1">
        <v>21501.848737978213</v>
      </c>
      <c r="G684" s="1">
        <v>6364.3243689584251</v>
      </c>
      <c r="H684" s="1">
        <v>83.29305405239208</v>
      </c>
      <c r="I684" s="1">
        <v>63.401560368244944</v>
      </c>
      <c r="J684" s="1">
        <v>3602.3260188691665</v>
      </c>
      <c r="K684" s="1">
        <v>5474.9479143241815</v>
      </c>
      <c r="L684" s="1">
        <v>2510.6827149250353</v>
      </c>
      <c r="M684" s="1">
        <v>0</v>
      </c>
      <c r="N684" s="1">
        <v>10097.933533193314</v>
      </c>
      <c r="O684" s="1">
        <v>7921.079630580065</v>
      </c>
      <c r="P684" s="1">
        <v>13808.635552848178</v>
      </c>
      <c r="Q684" s="1">
        <v>8821.7196009731033</v>
      </c>
      <c r="R684" s="1">
        <v>168784.46985547637</v>
      </c>
      <c r="S684" s="2">
        <f t="shared" si="20"/>
        <v>-61918.86008920832</v>
      </c>
      <c r="T684" s="2"/>
      <c r="U684" s="2"/>
      <c r="V684" s="6">
        <v>53833.93</v>
      </c>
    </row>
    <row r="685" spans="1:22" x14ac:dyDescent="0.25">
      <c r="A685" s="1" t="s">
        <v>699</v>
      </c>
      <c r="B685" s="1">
        <v>5525.4651403965254</v>
      </c>
      <c r="C685" s="1">
        <v>70121.689999999988</v>
      </c>
      <c r="D685" s="1">
        <v>30288.690110834625</v>
      </c>
      <c r="E685" s="1">
        <v>3328.0443603333219</v>
      </c>
      <c r="F685" s="1">
        <v>11038.375931873228</v>
      </c>
      <c r="G685" s="1">
        <v>0</v>
      </c>
      <c r="H685" s="1">
        <v>108.53975649096033</v>
      </c>
      <c r="I685" s="1">
        <v>120.70217794265277</v>
      </c>
      <c r="J685" s="1">
        <v>8124.525343811265</v>
      </c>
      <c r="K685" s="1">
        <v>3047.2210173600251</v>
      </c>
      <c r="L685" s="1">
        <v>908.17165188168462</v>
      </c>
      <c r="M685" s="1">
        <v>0</v>
      </c>
      <c r="N685" s="1">
        <v>4781.3340291449622</v>
      </c>
      <c r="O685" s="1">
        <v>11245.914223412954</v>
      </c>
      <c r="P685" s="1">
        <v>0</v>
      </c>
      <c r="Q685" s="1">
        <v>0</v>
      </c>
      <c r="R685" s="1">
        <v>72991.518603085671</v>
      </c>
      <c r="S685" s="2">
        <f t="shared" si="20"/>
        <v>2655.636537310842</v>
      </c>
      <c r="T685" s="2"/>
      <c r="U685" s="2">
        <f t="shared" si="21"/>
        <v>2655.636537310842</v>
      </c>
      <c r="V685" s="6">
        <v>23327.22</v>
      </c>
    </row>
    <row r="686" spans="1:22" x14ac:dyDescent="0.25">
      <c r="A686" s="1" t="s">
        <v>700</v>
      </c>
      <c r="B686" s="1">
        <v>-34892.664201215841</v>
      </c>
      <c r="C686" s="1">
        <v>53065.599999999991</v>
      </c>
      <c r="D686" s="1">
        <v>44107.069012175249</v>
      </c>
      <c r="E686" s="1">
        <v>4942.8394674748188</v>
      </c>
      <c r="F686" s="1">
        <v>10375.210829848202</v>
      </c>
      <c r="G686" s="1">
        <v>0</v>
      </c>
      <c r="H686" s="1">
        <v>102.27071039477234</v>
      </c>
      <c r="I686" s="1">
        <v>113.7569531147426</v>
      </c>
      <c r="J686" s="1">
        <v>1662.6089150599191</v>
      </c>
      <c r="K686" s="1">
        <v>2376.2879129112002</v>
      </c>
      <c r="L686" s="1">
        <v>11357.322161438051</v>
      </c>
      <c r="M686" s="1">
        <v>0</v>
      </c>
      <c r="N686" s="1">
        <v>6771.8433238606322</v>
      </c>
      <c r="O686" s="1">
        <v>5758.6125499827358</v>
      </c>
      <c r="P686" s="1">
        <v>0</v>
      </c>
      <c r="Q686" s="1">
        <v>0</v>
      </c>
      <c r="R686" s="1">
        <v>87567.821836260337</v>
      </c>
      <c r="S686" s="2">
        <f t="shared" si="20"/>
        <v>-69394.886037476186</v>
      </c>
      <c r="T686" s="2"/>
      <c r="U686" s="2"/>
      <c r="V686" s="6">
        <v>38429.31</v>
      </c>
    </row>
    <row r="687" spans="1:22" x14ac:dyDescent="0.25">
      <c r="A687" s="1" t="s">
        <v>701</v>
      </c>
      <c r="B687" s="1">
        <v>-41802.270769941184</v>
      </c>
      <c r="C687" s="1">
        <v>183653.19999999995</v>
      </c>
      <c r="D687" s="1">
        <v>82669.116012774874</v>
      </c>
      <c r="E687" s="1">
        <v>20626.219168733565</v>
      </c>
      <c r="F687" s="1">
        <v>29845.1819575605</v>
      </c>
      <c r="G687" s="1">
        <v>0</v>
      </c>
      <c r="H687" s="1">
        <v>648.07893971328326</v>
      </c>
      <c r="I687" s="1">
        <v>720.63491998770235</v>
      </c>
      <c r="J687" s="1">
        <v>9352.1927423403176</v>
      </c>
      <c r="K687" s="1">
        <v>14134.375573811354</v>
      </c>
      <c r="L687" s="1">
        <v>24801.000878976953</v>
      </c>
      <c r="M687" s="1">
        <v>0</v>
      </c>
      <c r="N687" s="1">
        <v>12326.627537406057</v>
      </c>
      <c r="O687" s="1">
        <v>22184.729990688902</v>
      </c>
      <c r="P687" s="1">
        <v>0</v>
      </c>
      <c r="Q687" s="1">
        <v>0</v>
      </c>
      <c r="R687" s="1">
        <v>217308.15772199351</v>
      </c>
      <c r="S687" s="2">
        <f t="shared" si="20"/>
        <v>-75457.228491934744</v>
      </c>
      <c r="T687" s="2"/>
      <c r="U687" s="2"/>
      <c r="V687" s="6">
        <v>110281.84</v>
      </c>
    </row>
    <row r="688" spans="1:22" x14ac:dyDescent="0.25">
      <c r="A688" s="1" t="s">
        <v>702</v>
      </c>
      <c r="B688" s="1">
        <v>-8593.0318890392373</v>
      </c>
      <c r="C688" s="1">
        <v>196844.27000000005</v>
      </c>
      <c r="D688" s="1">
        <v>67679.434538322414</v>
      </c>
      <c r="E688" s="1">
        <v>17462.980459080747</v>
      </c>
      <c r="F688" s="1">
        <v>25451.132417674307</v>
      </c>
      <c r="G688" s="1">
        <v>0</v>
      </c>
      <c r="H688" s="1">
        <v>7.6030991054567911</v>
      </c>
      <c r="I688" s="1">
        <v>8.3523615513651794</v>
      </c>
      <c r="J688" s="1">
        <v>5631.4867004554917</v>
      </c>
      <c r="K688" s="1">
        <v>7618.9573002341958</v>
      </c>
      <c r="L688" s="1">
        <v>12302.099154661311</v>
      </c>
      <c r="M688" s="1">
        <v>0</v>
      </c>
      <c r="N688" s="1">
        <v>10064.084496196701</v>
      </c>
      <c r="O688" s="1">
        <v>4349.355758098739</v>
      </c>
      <c r="P688" s="1">
        <v>0</v>
      </c>
      <c r="Q688" s="1">
        <v>0</v>
      </c>
      <c r="R688" s="1">
        <v>150575.48628538076</v>
      </c>
      <c r="S688" s="2">
        <f t="shared" si="20"/>
        <v>37675.751825580053</v>
      </c>
      <c r="T688" s="2">
        <v>19100.505461677589</v>
      </c>
      <c r="U688" s="2">
        <f t="shared" si="21"/>
        <v>18575.246363902465</v>
      </c>
      <c r="V688" s="6">
        <v>72424.539999999994</v>
      </c>
    </row>
    <row r="689" spans="1:22" x14ac:dyDescent="0.25">
      <c r="A689" s="1" t="s">
        <v>703</v>
      </c>
      <c r="B689" s="1">
        <v>-21270.627143940685</v>
      </c>
      <c r="C689" s="1">
        <v>145794.98000000001</v>
      </c>
      <c r="D689" s="1">
        <v>45395.085264543079</v>
      </c>
      <c r="E689" s="1">
        <v>16288.251504288244</v>
      </c>
      <c r="F689" s="1">
        <v>23213.582673521396</v>
      </c>
      <c r="G689" s="1">
        <v>0</v>
      </c>
      <c r="H689" s="1">
        <v>6.590021256312812</v>
      </c>
      <c r="I689" s="1">
        <v>7.37741682154277</v>
      </c>
      <c r="J689" s="1">
        <v>4927.5508628985554</v>
      </c>
      <c r="K689" s="1">
        <v>6590.7570701812028</v>
      </c>
      <c r="L689" s="1">
        <v>12044.805334062721</v>
      </c>
      <c r="M689" s="1">
        <v>0</v>
      </c>
      <c r="N689" s="1">
        <v>7375.4994377845505</v>
      </c>
      <c r="O689" s="1">
        <v>0</v>
      </c>
      <c r="P689" s="1">
        <v>0</v>
      </c>
      <c r="Q689" s="1">
        <v>0</v>
      </c>
      <c r="R689" s="1">
        <v>115849.49958535761</v>
      </c>
      <c r="S689" s="2">
        <f t="shared" si="20"/>
        <v>8674.8532707017148</v>
      </c>
      <c r="T689" s="2"/>
      <c r="U689" s="2">
        <f t="shared" si="21"/>
        <v>8674.8532707017148</v>
      </c>
      <c r="V689" s="6">
        <v>120336.68</v>
      </c>
    </row>
    <row r="690" spans="1:22" x14ac:dyDescent="0.25">
      <c r="A690" s="1" t="s">
        <v>704</v>
      </c>
      <c r="B690" s="1">
        <v>-27096.031701967324</v>
      </c>
      <c r="C690" s="1">
        <v>196215.93</v>
      </c>
      <c r="D690" s="1">
        <v>71672.631470510329</v>
      </c>
      <c r="E690" s="1">
        <v>17628.874334894132</v>
      </c>
      <c r="F690" s="1">
        <v>25407.404971993041</v>
      </c>
      <c r="G690" s="1">
        <v>0</v>
      </c>
      <c r="H690" s="1">
        <v>31.706327536080362</v>
      </c>
      <c r="I690" s="1">
        <v>35.329182735317211</v>
      </c>
      <c r="J690" s="1">
        <v>5631.4867004554917</v>
      </c>
      <c r="K690" s="1">
        <v>7488.164025762786</v>
      </c>
      <c r="L690" s="1">
        <v>15432.072407763722</v>
      </c>
      <c r="M690" s="1">
        <v>0</v>
      </c>
      <c r="N690" s="1">
        <v>11160.566369159529</v>
      </c>
      <c r="O690" s="1">
        <v>873.11731450041395</v>
      </c>
      <c r="P690" s="1">
        <v>0</v>
      </c>
      <c r="Q690" s="1">
        <v>0</v>
      </c>
      <c r="R690" s="1">
        <v>155361.35310531087</v>
      </c>
      <c r="S690" s="2">
        <f t="shared" si="20"/>
        <v>13758.545192721795</v>
      </c>
      <c r="T690" s="2">
        <v>4876.0511737960969</v>
      </c>
      <c r="U690" s="2">
        <f t="shared" si="21"/>
        <v>8882.4940189256977</v>
      </c>
      <c r="V690" s="6">
        <v>117075.57</v>
      </c>
    </row>
    <row r="691" spans="1:22" x14ac:dyDescent="0.25">
      <c r="A691" s="1" t="s">
        <v>705</v>
      </c>
      <c r="B691" s="1">
        <v>-16306.43229691677</v>
      </c>
      <c r="C691" s="1">
        <v>144231.22999999998</v>
      </c>
      <c r="D691" s="1">
        <v>40336.247550871296</v>
      </c>
      <c r="E691" s="1">
        <v>44141.30324741159</v>
      </c>
      <c r="F691" s="1">
        <v>25538.659739732469</v>
      </c>
      <c r="G691" s="1">
        <v>0</v>
      </c>
      <c r="H691" s="1">
        <v>72.590538556979936</v>
      </c>
      <c r="I691" s="1">
        <v>74.658654155885145</v>
      </c>
      <c r="J691" s="1">
        <v>7481.7501721286499</v>
      </c>
      <c r="K691" s="1">
        <v>11331.469399088623</v>
      </c>
      <c r="L691" s="1">
        <v>275876.28000000003</v>
      </c>
      <c r="M691" s="1">
        <v>0</v>
      </c>
      <c r="N691" s="1">
        <v>6228.6641838885307</v>
      </c>
      <c r="O691" s="1">
        <v>12686.245738600419</v>
      </c>
      <c r="P691" s="1">
        <v>280.87711122020164</v>
      </c>
      <c r="Q691" s="1">
        <v>498.29021081095112</v>
      </c>
      <c r="R691" s="1">
        <v>424547.03654646565</v>
      </c>
      <c r="S691" s="2">
        <f t="shared" si="20"/>
        <v>-296622.23884338245</v>
      </c>
      <c r="T691" s="2"/>
      <c r="U691" s="2"/>
      <c r="V691" s="6">
        <v>120362.26</v>
      </c>
    </row>
    <row r="692" spans="1:22" x14ac:dyDescent="0.25">
      <c r="A692" s="1" t="s">
        <v>706</v>
      </c>
      <c r="B692" s="1">
        <v>-58173.005878365017</v>
      </c>
      <c r="C692" s="1">
        <v>143903.42000000001</v>
      </c>
      <c r="D692" s="1">
        <v>54316.750730673826</v>
      </c>
      <c r="E692" s="1">
        <v>44324.719563096172</v>
      </c>
      <c r="F692" s="1">
        <v>28012.664663418793</v>
      </c>
      <c r="G692" s="1">
        <v>0</v>
      </c>
      <c r="H692" s="1">
        <v>245.65633270678396</v>
      </c>
      <c r="I692" s="1">
        <v>252.67150064954177</v>
      </c>
      <c r="J692" s="1">
        <v>7481.7501721286499</v>
      </c>
      <c r="K692" s="1">
        <v>10716.336409949416</v>
      </c>
      <c r="L692" s="1">
        <v>292538.84999999998</v>
      </c>
      <c r="M692" s="1">
        <v>0</v>
      </c>
      <c r="N692" s="1">
        <v>8242.7871502238268</v>
      </c>
      <c r="O692" s="1">
        <v>4683.1075324146595</v>
      </c>
      <c r="P692" s="1">
        <v>13423.318949005952</v>
      </c>
      <c r="Q692" s="1">
        <v>6951.3197937119512</v>
      </c>
      <c r="R692" s="1">
        <v>471189.93279797951</v>
      </c>
      <c r="S692" s="2">
        <f t="shared" si="20"/>
        <v>-385459.51867634454</v>
      </c>
      <c r="T692" s="2"/>
      <c r="U692" s="2"/>
      <c r="V692" s="6">
        <v>111745.59</v>
      </c>
    </row>
    <row r="693" spans="1:22" x14ac:dyDescent="0.25">
      <c r="A693" s="1" t="s">
        <v>707</v>
      </c>
      <c r="B693" s="1">
        <v>-83405.482808435219</v>
      </c>
      <c r="C693" s="1">
        <v>175045.06</v>
      </c>
      <c r="D693" s="1">
        <v>189132.60492559246</v>
      </c>
      <c r="E693" s="1">
        <v>9107.4669748733904</v>
      </c>
      <c r="F693" s="1">
        <v>24926.496194679268</v>
      </c>
      <c r="G693" s="1">
        <v>0</v>
      </c>
      <c r="H693" s="1">
        <v>600.98586543871909</v>
      </c>
      <c r="I693" s="1">
        <v>676.1794505031196</v>
      </c>
      <c r="J693" s="1">
        <v>8376.8294288762354</v>
      </c>
      <c r="K693" s="1">
        <v>11017.742425401217</v>
      </c>
      <c r="L693" s="1">
        <v>28962.938392861655</v>
      </c>
      <c r="M693" s="1">
        <v>0</v>
      </c>
      <c r="N693" s="1">
        <v>27979.21595651855</v>
      </c>
      <c r="O693" s="1">
        <v>39110.36333861867</v>
      </c>
      <c r="P693" s="1">
        <v>0</v>
      </c>
      <c r="Q693" s="1">
        <v>0</v>
      </c>
      <c r="R693" s="1">
        <v>339890.82295336324</v>
      </c>
      <c r="S693" s="2">
        <f t="shared" si="20"/>
        <v>-248251.24576179846</v>
      </c>
      <c r="T693" s="2"/>
      <c r="U693" s="2"/>
      <c r="V693" s="6">
        <v>180374.84</v>
      </c>
    </row>
    <row r="694" spans="1:22" x14ac:dyDescent="0.25">
      <c r="A694" s="1" t="s">
        <v>708</v>
      </c>
      <c r="B694" s="1">
        <v>12093.823497469813</v>
      </c>
      <c r="C694" s="1">
        <v>118083.07999999999</v>
      </c>
      <c r="D694" s="1">
        <v>60950.334294744098</v>
      </c>
      <c r="E694" s="1">
        <v>12339.354553325813</v>
      </c>
      <c r="F694" s="1">
        <v>15744.084407850198</v>
      </c>
      <c r="G694" s="1">
        <v>0</v>
      </c>
      <c r="H694" s="1">
        <v>39.610340854154181</v>
      </c>
      <c r="I694" s="1">
        <v>49.279938250714174</v>
      </c>
      <c r="J694" s="1">
        <v>3167.7162961857207</v>
      </c>
      <c r="K694" s="1">
        <v>4347.2142667094304</v>
      </c>
      <c r="L694" s="1">
        <v>4036.3701005554126</v>
      </c>
      <c r="M694" s="1">
        <v>0</v>
      </c>
      <c r="N694" s="1">
        <v>9444.1613317837146</v>
      </c>
      <c r="O694" s="1">
        <v>0</v>
      </c>
      <c r="P694" s="1">
        <v>0</v>
      </c>
      <c r="Q694" s="1">
        <v>0</v>
      </c>
      <c r="R694" s="1">
        <v>110118.12553025926</v>
      </c>
      <c r="S694" s="2">
        <f t="shared" si="20"/>
        <v>20058.777967210539</v>
      </c>
      <c r="T694" s="2"/>
      <c r="U694" s="2">
        <f t="shared" si="21"/>
        <v>20058.777967210539</v>
      </c>
      <c r="V694" s="6">
        <v>36082.71</v>
      </c>
    </row>
    <row r="695" spans="1:22" x14ac:dyDescent="0.25">
      <c r="A695" s="1" t="s">
        <v>709</v>
      </c>
      <c r="B695" s="1">
        <v>-38659.233061437117</v>
      </c>
      <c r="C695" s="1">
        <v>164818.57</v>
      </c>
      <c r="D695" s="1">
        <v>66973.16415324308</v>
      </c>
      <c r="E695" s="1">
        <v>15768.049662292513</v>
      </c>
      <c r="F695" s="1">
        <v>23275.293626205508</v>
      </c>
      <c r="G695" s="1">
        <v>0</v>
      </c>
      <c r="H695" s="1">
        <v>5.6471567234461384</v>
      </c>
      <c r="I695" s="1">
        <v>6.3421662321437156</v>
      </c>
      <c r="J695" s="1">
        <v>4927.5508628985554</v>
      </c>
      <c r="K695" s="1">
        <v>6809.0779439996395</v>
      </c>
      <c r="L695" s="1">
        <v>17885.686708856952</v>
      </c>
      <c r="M695" s="1">
        <v>0</v>
      </c>
      <c r="N695" s="1">
        <v>10311.737687840228</v>
      </c>
      <c r="O695" s="1">
        <v>2212.9685309854003</v>
      </c>
      <c r="P695" s="1">
        <v>0</v>
      </c>
      <c r="Q695" s="1">
        <v>0</v>
      </c>
      <c r="R695" s="1">
        <v>148175.51849927747</v>
      </c>
      <c r="S695" s="2">
        <f t="shared" si="20"/>
        <v>-22016.181560714584</v>
      </c>
      <c r="T695" s="2"/>
      <c r="U695" s="2"/>
      <c r="V695" s="6">
        <v>92042.47</v>
      </c>
    </row>
    <row r="696" spans="1:22" x14ac:dyDescent="0.25">
      <c r="A696" s="1" t="s">
        <v>710</v>
      </c>
      <c r="B696" s="1">
        <v>-19668.293689608312</v>
      </c>
      <c r="C696" s="1">
        <v>171207.70999999996</v>
      </c>
      <c r="D696" s="1">
        <v>62180.056553311231</v>
      </c>
      <c r="E696" s="1">
        <v>16380.881630645899</v>
      </c>
      <c r="F696" s="1">
        <v>22951.104179769252</v>
      </c>
      <c r="G696" s="1">
        <v>0</v>
      </c>
      <c r="H696" s="1">
        <v>28.185631248461188</v>
      </c>
      <c r="I696" s="1">
        <v>31.439454792623685</v>
      </c>
      <c r="J696" s="1">
        <v>4927.5508628985554</v>
      </c>
      <c r="K696" s="1">
        <v>6618.438562982823</v>
      </c>
      <c r="L696" s="1">
        <v>8385.221987991783</v>
      </c>
      <c r="M696" s="1">
        <v>0</v>
      </c>
      <c r="N696" s="1">
        <v>9621.3003148057505</v>
      </c>
      <c r="O696" s="1">
        <v>5201.9408411279428</v>
      </c>
      <c r="P696" s="1">
        <v>0</v>
      </c>
      <c r="Q696" s="1">
        <v>0</v>
      </c>
      <c r="R696" s="1">
        <v>136326.12001957433</v>
      </c>
      <c r="S696" s="2">
        <f t="shared" si="20"/>
        <v>15213.296290817321</v>
      </c>
      <c r="T696" s="2">
        <v>3327.5782788091055</v>
      </c>
      <c r="U696" s="2">
        <f t="shared" si="21"/>
        <v>11885.718012008216</v>
      </c>
      <c r="V696" s="6">
        <v>122829.51</v>
      </c>
    </row>
    <row r="697" spans="1:22" x14ac:dyDescent="0.25">
      <c r="A697" s="1" t="s">
        <v>711</v>
      </c>
      <c r="B697" s="1">
        <v>-22566.07852882189</v>
      </c>
      <c r="C697" s="1">
        <v>114108.14</v>
      </c>
      <c r="D697" s="1">
        <v>69174.662461246262</v>
      </c>
      <c r="E697" s="1">
        <v>11672.625212418619</v>
      </c>
      <c r="F697" s="1">
        <v>15603.299830013175</v>
      </c>
      <c r="G697" s="1">
        <v>0</v>
      </c>
      <c r="H697" s="1">
        <v>7.6432210004723942</v>
      </c>
      <c r="I697" s="1">
        <v>3.9098298958857458</v>
      </c>
      <c r="J697" s="1">
        <v>14617.499687552874</v>
      </c>
      <c r="K697" s="1">
        <v>4038.4177094776915</v>
      </c>
      <c r="L697" s="1">
        <v>11253.865853282763</v>
      </c>
      <c r="M697" s="1">
        <v>0</v>
      </c>
      <c r="N697" s="1">
        <v>10472.819028604448</v>
      </c>
      <c r="O697" s="1">
        <v>297.41083011626495</v>
      </c>
      <c r="P697" s="1">
        <v>0</v>
      </c>
      <c r="Q697" s="1">
        <v>0</v>
      </c>
      <c r="R697" s="1">
        <v>137142.15366360848</v>
      </c>
      <c r="S697" s="2">
        <f t="shared" si="20"/>
        <v>-45600.092192430369</v>
      </c>
      <c r="T697" s="2"/>
      <c r="U697" s="2"/>
      <c r="V697" s="6">
        <v>72433.919999999998</v>
      </c>
    </row>
    <row r="698" spans="1:22" x14ac:dyDescent="0.25">
      <c r="A698" s="1" t="s">
        <v>712</v>
      </c>
      <c r="B698" s="1">
        <v>-36610.818395701099</v>
      </c>
      <c r="C698" s="1">
        <v>71196.13</v>
      </c>
      <c r="D698" s="1">
        <v>45748.952162071924</v>
      </c>
      <c r="E698" s="1">
        <v>4959.8077186209402</v>
      </c>
      <c r="F698" s="1">
        <v>244.19491672451122</v>
      </c>
      <c r="G698" s="1">
        <v>0</v>
      </c>
      <c r="H698" s="1">
        <v>295.43757394739362</v>
      </c>
      <c r="I698" s="1">
        <v>369.664868228231</v>
      </c>
      <c r="J698" s="1">
        <v>9281.0480979663753</v>
      </c>
      <c r="K698" s="1">
        <v>0</v>
      </c>
      <c r="L698" s="1">
        <v>13853.193710833246</v>
      </c>
      <c r="M698" s="1">
        <v>0</v>
      </c>
      <c r="N698" s="1">
        <v>6590.0432425739837</v>
      </c>
      <c r="O698" s="1">
        <v>940.48273180414526</v>
      </c>
      <c r="P698" s="1">
        <v>0</v>
      </c>
      <c r="Q698" s="1">
        <v>0</v>
      </c>
      <c r="R698" s="1">
        <v>82282.825022770761</v>
      </c>
      <c r="S698" s="2">
        <f t="shared" si="20"/>
        <v>-47697.513418471855</v>
      </c>
      <c r="T698" s="2"/>
      <c r="U698" s="2"/>
      <c r="V698" s="6">
        <v>41764.410000000003</v>
      </c>
    </row>
    <row r="699" spans="1:22" x14ac:dyDescent="0.25">
      <c r="A699" s="1" t="s">
        <v>713</v>
      </c>
      <c r="B699" s="1">
        <v>939.53231895349018</v>
      </c>
      <c r="C699" s="1">
        <v>72439.50499999999</v>
      </c>
      <c r="D699" s="1">
        <v>17281.426390446512</v>
      </c>
      <c r="E699" s="1">
        <v>7616.346638852734</v>
      </c>
      <c r="F699" s="1">
        <v>11169.672088581588</v>
      </c>
      <c r="G699" s="1">
        <v>0</v>
      </c>
      <c r="H699" s="1">
        <v>154.99088044527485</v>
      </c>
      <c r="I699" s="1">
        <v>193.91349146869845</v>
      </c>
      <c r="J699" s="1">
        <v>4176.8220384964616</v>
      </c>
      <c r="K699" s="1">
        <v>4306.8458466156972</v>
      </c>
      <c r="L699" s="1">
        <v>1201.1094614229828</v>
      </c>
      <c r="M699" s="1">
        <v>0</v>
      </c>
      <c r="N699" s="1">
        <v>2635.9042217742463</v>
      </c>
      <c r="O699" s="1">
        <v>883.89095724986942</v>
      </c>
      <c r="P699" s="1">
        <v>0</v>
      </c>
      <c r="Q699" s="1">
        <v>0</v>
      </c>
      <c r="R699" s="1">
        <v>49620.922015354059</v>
      </c>
      <c r="S699" s="2">
        <f t="shared" si="20"/>
        <v>23758.115303599428</v>
      </c>
      <c r="T699" s="2"/>
      <c r="U699" s="2">
        <f t="shared" si="21"/>
        <v>23758.115303599428</v>
      </c>
      <c r="V699" s="6">
        <v>16224.07</v>
      </c>
    </row>
    <row r="700" spans="1:22" x14ac:dyDescent="0.25">
      <c r="A700" s="1" t="s">
        <v>714</v>
      </c>
      <c r="B700" s="1">
        <v>-55436.68142839818</v>
      </c>
      <c r="C700" s="1">
        <v>143291.70000000001</v>
      </c>
      <c r="D700" s="1">
        <v>42764.439735890934</v>
      </c>
      <c r="E700" s="1">
        <v>12584.930691647232</v>
      </c>
      <c r="F700" s="1">
        <v>16100.308916243195</v>
      </c>
      <c r="G700" s="1">
        <v>0</v>
      </c>
      <c r="H700" s="1">
        <v>78.468396176765793</v>
      </c>
      <c r="I700" s="1">
        <v>90.086903230909869</v>
      </c>
      <c r="J700" s="1">
        <v>1948.8162987157509</v>
      </c>
      <c r="K700" s="1">
        <v>3924.9469703474347</v>
      </c>
      <c r="L700" s="1">
        <v>16214.137866400268</v>
      </c>
      <c r="M700" s="1">
        <v>0</v>
      </c>
      <c r="N700" s="1">
        <v>6306.6803152383964</v>
      </c>
      <c r="O700" s="1">
        <v>1570.1679803742322</v>
      </c>
      <c r="P700" s="1">
        <v>0</v>
      </c>
      <c r="Q700" s="1">
        <v>0</v>
      </c>
      <c r="R700" s="1">
        <v>101582.98407426511</v>
      </c>
      <c r="S700" s="2">
        <f t="shared" si="20"/>
        <v>-13727.965502663283</v>
      </c>
      <c r="T700" s="2"/>
      <c r="U700" s="2"/>
      <c r="V700" s="6">
        <v>49795.82</v>
      </c>
    </row>
    <row r="701" spans="1:22" x14ac:dyDescent="0.25">
      <c r="A701" s="1" t="s">
        <v>715</v>
      </c>
      <c r="B701" s="1">
        <v>-390.45916035804839</v>
      </c>
      <c r="C701" s="1">
        <v>126422.13166666662</v>
      </c>
      <c r="D701" s="1">
        <v>32148.935576643933</v>
      </c>
      <c r="E701" s="1">
        <v>9631.4574525169519</v>
      </c>
      <c r="F701" s="1">
        <v>16424.508709921683</v>
      </c>
      <c r="G701" s="1">
        <v>0</v>
      </c>
      <c r="H701" s="1">
        <v>159.81553832090111</v>
      </c>
      <c r="I701" s="1">
        <v>197.0393451900878</v>
      </c>
      <c r="J701" s="1">
        <v>8124.525343811265</v>
      </c>
      <c r="K701" s="1">
        <v>3891.2879829562612</v>
      </c>
      <c r="L701" s="1">
        <v>8608.9001675661602</v>
      </c>
      <c r="M701" s="1">
        <v>0</v>
      </c>
      <c r="N701" s="1">
        <v>4777.5385940612468</v>
      </c>
      <c r="O701" s="1">
        <v>1016.1293819675328</v>
      </c>
      <c r="P701" s="1">
        <v>0</v>
      </c>
      <c r="Q701" s="1">
        <v>0</v>
      </c>
      <c r="R701" s="1">
        <v>84980.138092956026</v>
      </c>
      <c r="S701" s="2">
        <f t="shared" si="20"/>
        <v>41051.53441335255</v>
      </c>
      <c r="T701" s="2">
        <v>5841.6426200181959</v>
      </c>
      <c r="U701" s="2">
        <f t="shared" si="21"/>
        <v>35209.891793334355</v>
      </c>
      <c r="V701" s="6">
        <v>37400.81</v>
      </c>
    </row>
    <row r="702" spans="1:22" x14ac:dyDescent="0.25">
      <c r="A702" s="1" t="s">
        <v>716</v>
      </c>
      <c r="B702" s="1">
        <v>-41546.249399927852</v>
      </c>
      <c r="C702" s="1">
        <v>193681.79333333333</v>
      </c>
      <c r="D702" s="1">
        <v>60059.000904241395</v>
      </c>
      <c r="E702" s="1">
        <v>3966.3488577231692</v>
      </c>
      <c r="F702" s="1">
        <v>33779.782900526421</v>
      </c>
      <c r="G702" s="1">
        <v>0</v>
      </c>
      <c r="H702" s="1">
        <v>104.86860309703263</v>
      </c>
      <c r="I702" s="1">
        <v>105.45484644635796</v>
      </c>
      <c r="J702" s="1">
        <v>4333.4991149915368</v>
      </c>
      <c r="K702" s="1">
        <v>8838.7931604022633</v>
      </c>
      <c r="L702" s="1">
        <v>4705.6087062257111</v>
      </c>
      <c r="M702" s="1">
        <v>0</v>
      </c>
      <c r="N702" s="1">
        <v>8815.8965749780582</v>
      </c>
      <c r="O702" s="1">
        <v>1945.7580707031971</v>
      </c>
      <c r="P702" s="1">
        <v>5977.4524543674588</v>
      </c>
      <c r="Q702" s="1">
        <v>16640.487065480836</v>
      </c>
      <c r="R702" s="1">
        <v>149272.95125918344</v>
      </c>
      <c r="S702" s="2">
        <f t="shared" si="20"/>
        <v>2862.5926742220472</v>
      </c>
      <c r="T702" s="2"/>
      <c r="U702" s="2">
        <f t="shared" si="21"/>
        <v>2862.5926742220472</v>
      </c>
      <c r="V702" s="6">
        <v>77364.83</v>
      </c>
    </row>
    <row r="703" spans="1:22" x14ac:dyDescent="0.25">
      <c r="A703" s="1" t="s">
        <v>717</v>
      </c>
      <c r="B703" s="1">
        <v>14625.206211657365</v>
      </c>
      <c r="C703" s="1">
        <v>129363.35999999999</v>
      </c>
      <c r="D703" s="1">
        <v>45806.285512512601</v>
      </c>
      <c r="E703" s="1">
        <v>13283.82313092641</v>
      </c>
      <c r="F703" s="1">
        <v>21037.526589965681</v>
      </c>
      <c r="G703" s="1">
        <v>0</v>
      </c>
      <c r="H703" s="1">
        <v>222.08471938511713</v>
      </c>
      <c r="I703" s="1">
        <v>272.35131282471997</v>
      </c>
      <c r="J703" s="1">
        <v>3132.0233216905967</v>
      </c>
      <c r="K703" s="1">
        <v>6312.3359446392333</v>
      </c>
      <c r="L703" s="1">
        <v>21063.34726666813</v>
      </c>
      <c r="M703" s="1">
        <v>0</v>
      </c>
      <c r="N703" s="1">
        <v>6744.8519947593286</v>
      </c>
      <c r="O703" s="1">
        <v>2041.9269022979167</v>
      </c>
      <c r="P703" s="1">
        <v>0</v>
      </c>
      <c r="Q703" s="1">
        <v>0</v>
      </c>
      <c r="R703" s="1">
        <v>119916.55669566973</v>
      </c>
      <c r="S703" s="2">
        <f t="shared" si="20"/>
        <v>24072.009515987636</v>
      </c>
      <c r="T703" s="2"/>
      <c r="U703" s="2">
        <f t="shared" si="21"/>
        <v>24072.009515987636</v>
      </c>
      <c r="V703" s="6">
        <v>44686.21</v>
      </c>
    </row>
    <row r="704" spans="1:22" x14ac:dyDescent="0.25">
      <c r="A704" s="1" t="s">
        <v>718</v>
      </c>
      <c r="B704" s="1">
        <v>-6357.930361750783</v>
      </c>
      <c r="C704" s="1">
        <v>118128.16499999998</v>
      </c>
      <c r="D704" s="1">
        <v>46274.783199021476</v>
      </c>
      <c r="E704" s="1">
        <v>11795.917089511224</v>
      </c>
      <c r="F704" s="1">
        <v>16487.357859251544</v>
      </c>
      <c r="G704" s="1">
        <v>0</v>
      </c>
      <c r="H704" s="1">
        <v>135.61200515273853</v>
      </c>
      <c r="I704" s="1">
        <v>156.6344192737364</v>
      </c>
      <c r="J704" s="1">
        <v>9099.3959936837255</v>
      </c>
      <c r="K704" s="1">
        <v>4732.782999349849</v>
      </c>
      <c r="L704" s="1">
        <v>12032.888790041568</v>
      </c>
      <c r="M704" s="1">
        <v>0</v>
      </c>
      <c r="N704" s="1">
        <v>6665.7881308833157</v>
      </c>
      <c r="O704" s="1">
        <v>1771.7315801718808</v>
      </c>
      <c r="P704" s="1">
        <v>0</v>
      </c>
      <c r="Q704" s="1">
        <v>0</v>
      </c>
      <c r="R704" s="1">
        <v>109152.89206634105</v>
      </c>
      <c r="S704" s="2">
        <f t="shared" si="20"/>
        <v>2617.3425719081424</v>
      </c>
      <c r="T704" s="2"/>
      <c r="U704" s="2">
        <f t="shared" si="21"/>
        <v>2617.3425719081424</v>
      </c>
      <c r="V704" s="6">
        <v>71988.960000000006</v>
      </c>
    </row>
    <row r="705" spans="1:22" x14ac:dyDescent="0.25">
      <c r="A705" s="1" t="s">
        <v>719</v>
      </c>
      <c r="B705" s="1">
        <v>-16981.880852838418</v>
      </c>
      <c r="C705" s="1">
        <v>25915.300000000003</v>
      </c>
      <c r="D705" s="1">
        <v>17964.596445008479</v>
      </c>
      <c r="E705" s="1">
        <v>3750.6686820802179</v>
      </c>
      <c r="F705" s="1">
        <v>4424.5635572345245</v>
      </c>
      <c r="G705" s="1">
        <v>0</v>
      </c>
      <c r="H705" s="1">
        <v>17.292536751724942</v>
      </c>
      <c r="I705" s="1">
        <v>21.639752611419052</v>
      </c>
      <c r="J705" s="1">
        <v>1740.9725892049889</v>
      </c>
      <c r="K705" s="1">
        <v>837.04239287279859</v>
      </c>
      <c r="L705" s="1">
        <v>28257.960719439965</v>
      </c>
      <c r="M705" s="1">
        <v>0</v>
      </c>
      <c r="N705" s="1">
        <v>2752.2834746385652</v>
      </c>
      <c r="O705" s="1">
        <v>1035.4053584539654</v>
      </c>
      <c r="P705" s="1">
        <v>0</v>
      </c>
      <c r="Q705" s="1">
        <v>0</v>
      </c>
      <c r="R705" s="1">
        <v>60802.425508296641</v>
      </c>
      <c r="S705" s="2">
        <f t="shared" si="20"/>
        <v>-51869.006361135056</v>
      </c>
      <c r="T705" s="2"/>
      <c r="U705" s="2"/>
      <c r="V705" s="6">
        <v>25352.880000000001</v>
      </c>
    </row>
    <row r="706" spans="1:22" x14ac:dyDescent="0.25">
      <c r="A706" s="1" t="s">
        <v>720</v>
      </c>
      <c r="B706" s="1">
        <v>-10214.772005816441</v>
      </c>
      <c r="C706" s="1">
        <v>95415.796666666676</v>
      </c>
      <c r="D706" s="1">
        <v>41742.521694251438</v>
      </c>
      <c r="E706" s="1">
        <v>7374.2870798959202</v>
      </c>
      <c r="F706" s="1">
        <v>12068.381812823429</v>
      </c>
      <c r="G706" s="1">
        <v>0</v>
      </c>
      <c r="H706" s="1">
        <v>22.207468891136322</v>
      </c>
      <c r="I706" s="1">
        <v>30.062470998956979</v>
      </c>
      <c r="J706" s="1">
        <v>1747.377215896086</v>
      </c>
      <c r="K706" s="1">
        <v>3469.1223446655176</v>
      </c>
      <c r="L706" s="1">
        <v>3059.7628350486953</v>
      </c>
      <c r="M706" s="1">
        <v>0</v>
      </c>
      <c r="N706" s="1">
        <v>6177.4451057963752</v>
      </c>
      <c r="O706" s="1">
        <v>1426.4926102751506</v>
      </c>
      <c r="P706" s="1">
        <v>0</v>
      </c>
      <c r="Q706" s="1">
        <v>0</v>
      </c>
      <c r="R706" s="1">
        <v>77117.6606385427</v>
      </c>
      <c r="S706" s="2">
        <f t="shared" ref="S706:S732" si="22">B706+C706-R706</f>
        <v>8083.3640223075345</v>
      </c>
      <c r="T706" s="2"/>
      <c r="U706" s="2">
        <f t="shared" si="21"/>
        <v>8083.3640223075345</v>
      </c>
      <c r="V706" s="6">
        <v>33797.879999999997</v>
      </c>
    </row>
    <row r="707" spans="1:22" x14ac:dyDescent="0.25">
      <c r="A707" s="1" t="s">
        <v>721</v>
      </c>
      <c r="B707" s="1">
        <v>7877.3657614853801</v>
      </c>
      <c r="C707" s="1">
        <v>50406.551666666659</v>
      </c>
      <c r="D707" s="1">
        <v>15124.898760858194</v>
      </c>
      <c r="E707" s="1">
        <v>517.38051757713731</v>
      </c>
      <c r="F707" s="1">
        <v>7315.6968571036932</v>
      </c>
      <c r="G707" s="1">
        <v>0</v>
      </c>
      <c r="H707" s="1">
        <v>43.582408460698886</v>
      </c>
      <c r="I707" s="1">
        <v>54.526548033882193</v>
      </c>
      <c r="J707" s="1">
        <v>696.95811240211515</v>
      </c>
      <c r="K707" s="1">
        <v>1436.2150648256124</v>
      </c>
      <c r="L707" s="1">
        <v>7.3950184528439086E-2</v>
      </c>
      <c r="M707" s="1">
        <v>0</v>
      </c>
      <c r="N707" s="1">
        <v>2405.3508155067971</v>
      </c>
      <c r="O707" s="1">
        <v>2263.3493808949343</v>
      </c>
      <c r="P707" s="1">
        <v>0</v>
      </c>
      <c r="Q707" s="1">
        <v>0</v>
      </c>
      <c r="R707" s="1">
        <v>29858.032415847596</v>
      </c>
      <c r="S707" s="2">
        <f t="shared" si="22"/>
        <v>28425.885012304443</v>
      </c>
      <c r="T707" s="2"/>
      <c r="U707" s="2">
        <f t="shared" ref="U707:U730" si="23">S707-T707</f>
        <v>28425.885012304443</v>
      </c>
      <c r="V707" s="6">
        <v>4127.29</v>
      </c>
    </row>
    <row r="708" spans="1:22" x14ac:dyDescent="0.25">
      <c r="A708" s="1" t="s">
        <v>722</v>
      </c>
      <c r="B708" s="1">
        <v>-36193.428434611436</v>
      </c>
      <c r="C708" s="1">
        <v>130130.82</v>
      </c>
      <c r="D708" s="1">
        <v>51339.878561496444</v>
      </c>
      <c r="E708" s="1">
        <v>2431.9111157184416</v>
      </c>
      <c r="F708" s="1">
        <v>18232.958318626908</v>
      </c>
      <c r="G708" s="1">
        <v>0</v>
      </c>
      <c r="H708" s="1">
        <v>498.82549025523969</v>
      </c>
      <c r="I708" s="1">
        <v>624.1053407586877</v>
      </c>
      <c r="J708" s="1">
        <v>139.20260053098403</v>
      </c>
      <c r="K708" s="1">
        <v>13575.611985180776</v>
      </c>
      <c r="L708" s="1">
        <v>0.30636505018924759</v>
      </c>
      <c r="M708" s="1">
        <v>0</v>
      </c>
      <c r="N708" s="1">
        <v>7568.2047863254038</v>
      </c>
      <c r="O708" s="1">
        <v>12241.380723390861</v>
      </c>
      <c r="P708" s="1">
        <v>0</v>
      </c>
      <c r="Q708" s="1">
        <v>0</v>
      </c>
      <c r="R708" s="1">
        <v>106652.38528733392</v>
      </c>
      <c r="S708" s="2">
        <f t="shared" si="22"/>
        <v>-12714.993721945357</v>
      </c>
      <c r="T708" s="2"/>
      <c r="U708" s="2"/>
      <c r="V708" s="6">
        <v>21542.39</v>
      </c>
    </row>
    <row r="709" spans="1:22" x14ac:dyDescent="0.25">
      <c r="A709" s="1" t="s">
        <v>723</v>
      </c>
      <c r="B709" s="1">
        <v>9675.0165347049624</v>
      </c>
      <c r="C709" s="1">
        <v>102939.79999999999</v>
      </c>
      <c r="D709" s="1">
        <v>31690.600958205647</v>
      </c>
      <c r="E709" s="1">
        <v>8052.3117946361299</v>
      </c>
      <c r="F709" s="1">
        <v>16224.848323772698</v>
      </c>
      <c r="G709" s="1">
        <v>0</v>
      </c>
      <c r="H709" s="1">
        <v>33.451629969259102</v>
      </c>
      <c r="I709" s="1">
        <v>41.902521429171394</v>
      </c>
      <c r="J709" s="1">
        <v>6383.5527546062758</v>
      </c>
      <c r="K709" s="1">
        <v>3047.5666548022787</v>
      </c>
      <c r="L709" s="1">
        <v>2815.4842469271102</v>
      </c>
      <c r="M709" s="1">
        <v>0</v>
      </c>
      <c r="N709" s="1">
        <v>4791.6064271627229</v>
      </c>
      <c r="O709" s="1">
        <v>1542.00776863545</v>
      </c>
      <c r="P709" s="1">
        <v>0</v>
      </c>
      <c r="Q709" s="1">
        <v>0</v>
      </c>
      <c r="R709" s="1">
        <v>74623.333080146738</v>
      </c>
      <c r="S709" s="2">
        <f t="shared" si="22"/>
        <v>37991.483454558213</v>
      </c>
      <c r="T709" s="2"/>
      <c r="U709" s="2">
        <f t="shared" si="23"/>
        <v>37991.483454558213</v>
      </c>
      <c r="V709" s="6">
        <v>14244.25</v>
      </c>
    </row>
    <row r="710" spans="1:22" x14ac:dyDescent="0.25">
      <c r="A710" s="1" t="s">
        <v>724</v>
      </c>
      <c r="B710" s="1">
        <v>-4626.4708851690593</v>
      </c>
      <c r="C710" s="1">
        <v>61023.051666666674</v>
      </c>
      <c r="D710" s="1">
        <v>15191.201108650928</v>
      </c>
      <c r="E710" s="1">
        <v>5849.6635164044465</v>
      </c>
      <c r="F710" s="1">
        <v>8076.1984668248006</v>
      </c>
      <c r="G710" s="1">
        <v>0</v>
      </c>
      <c r="H710" s="1">
        <v>66.812985674733085</v>
      </c>
      <c r="I710" s="1">
        <v>83.604023326420659</v>
      </c>
      <c r="J710" s="1">
        <v>3226.5745138461311</v>
      </c>
      <c r="K710" s="1">
        <v>1668.2699440700455</v>
      </c>
      <c r="L710" s="1">
        <v>8699.4151934289675</v>
      </c>
      <c r="M710" s="1">
        <v>0</v>
      </c>
      <c r="N710" s="1">
        <v>2334.8115334662029</v>
      </c>
      <c r="O710" s="1">
        <v>619.14275673783038</v>
      </c>
      <c r="P710" s="1">
        <v>0</v>
      </c>
      <c r="Q710" s="1">
        <v>0</v>
      </c>
      <c r="R710" s="1">
        <v>45815.694042430507</v>
      </c>
      <c r="S710" s="2">
        <f t="shared" si="22"/>
        <v>10580.886739067108</v>
      </c>
      <c r="T710" s="2">
        <v>2820.9775314668605</v>
      </c>
      <c r="U710" s="2">
        <f t="shared" si="23"/>
        <v>7759.9092076002471</v>
      </c>
      <c r="V710" s="6">
        <v>18037.61</v>
      </c>
    </row>
    <row r="711" spans="1:22" x14ac:dyDescent="0.25">
      <c r="A711" s="1" t="s">
        <v>725</v>
      </c>
      <c r="B711" s="1">
        <v>-43469.313229730978</v>
      </c>
      <c r="C711" s="1">
        <v>51181.429999999986</v>
      </c>
      <c r="D711" s="1">
        <v>27221.158346801309</v>
      </c>
      <c r="E711" s="1">
        <v>3128.9293894909792</v>
      </c>
      <c r="F711" s="1">
        <v>5470.0385653246894</v>
      </c>
      <c r="G711" s="1">
        <v>0</v>
      </c>
      <c r="H711" s="1">
        <v>14.744796418234143</v>
      </c>
      <c r="I711" s="1">
        <v>18.46364400704914</v>
      </c>
      <c r="J711" s="1">
        <v>904.80182191287713</v>
      </c>
      <c r="K711" s="1">
        <v>1800.8727322097218</v>
      </c>
      <c r="L711" s="1">
        <v>1201.0249469263788</v>
      </c>
      <c r="M711" s="1">
        <v>0</v>
      </c>
      <c r="N711" s="1">
        <v>4106.3823355303457</v>
      </c>
      <c r="O711" s="1">
        <v>162.92119646587949</v>
      </c>
      <c r="P711" s="1">
        <v>0</v>
      </c>
      <c r="Q711" s="1">
        <v>0</v>
      </c>
      <c r="R711" s="1">
        <v>44029.337775087464</v>
      </c>
      <c r="S711" s="2">
        <f t="shared" si="22"/>
        <v>-36317.221004818457</v>
      </c>
      <c r="T711" s="2"/>
      <c r="U711" s="2"/>
      <c r="V711" s="6">
        <v>25836.63</v>
      </c>
    </row>
    <row r="712" spans="1:22" x14ac:dyDescent="0.25">
      <c r="A712" s="1" t="s">
        <v>726</v>
      </c>
      <c r="B712" s="1">
        <v>-10996.812741678674</v>
      </c>
      <c r="C712" s="1">
        <v>142291.59</v>
      </c>
      <c r="D712" s="1">
        <v>60889.275084542569</v>
      </c>
      <c r="E712" s="1">
        <v>15384.933958564583</v>
      </c>
      <c r="F712" s="1">
        <v>14720.079927395767</v>
      </c>
      <c r="G712" s="1">
        <v>0</v>
      </c>
      <c r="H712" s="1">
        <v>141.15885713864566</v>
      </c>
      <c r="I712" s="1">
        <v>176.61576074679775</v>
      </c>
      <c r="J712" s="1">
        <v>7903.9528157904115</v>
      </c>
      <c r="K712" s="1">
        <v>4017.2626648503788</v>
      </c>
      <c r="L712" s="1">
        <v>12351.466184990084</v>
      </c>
      <c r="M712" s="1">
        <v>0</v>
      </c>
      <c r="N712" s="1">
        <v>8770.9758770996395</v>
      </c>
      <c r="O712" s="1">
        <v>1207.2208402120727</v>
      </c>
      <c r="P712" s="1">
        <v>0</v>
      </c>
      <c r="Q712" s="1">
        <v>0</v>
      </c>
      <c r="R712" s="1">
        <v>125562.94197133098</v>
      </c>
      <c r="S712" s="2">
        <f t="shared" si="22"/>
        <v>5731.8352869903465</v>
      </c>
      <c r="T712" s="2"/>
      <c r="U712" s="2">
        <f t="shared" si="23"/>
        <v>5731.8352869903465</v>
      </c>
      <c r="V712" s="6">
        <v>55026.64</v>
      </c>
    </row>
    <row r="713" spans="1:22" x14ac:dyDescent="0.25">
      <c r="A713" s="1" t="s">
        <v>727</v>
      </c>
      <c r="B713" s="1">
        <v>-68582.845563707786</v>
      </c>
      <c r="C713" s="1">
        <v>106304.65166666666</v>
      </c>
      <c r="D713" s="1">
        <v>82792.464415797804</v>
      </c>
      <c r="E713" s="1">
        <v>7943.6908045202208</v>
      </c>
      <c r="F713" s="1">
        <v>12102.196600444435</v>
      </c>
      <c r="G713" s="1">
        <v>0</v>
      </c>
      <c r="H713" s="1">
        <v>114.93919874594903</v>
      </c>
      <c r="I713" s="1">
        <v>143.79932216050736</v>
      </c>
      <c r="J713" s="1">
        <v>4619.0730740295685</v>
      </c>
      <c r="K713" s="1">
        <v>4202.8191423046501</v>
      </c>
      <c r="L713" s="1">
        <v>5271.5494684218547</v>
      </c>
      <c r="M713" s="1">
        <v>0</v>
      </c>
      <c r="N713" s="1">
        <v>12111.315623261748</v>
      </c>
      <c r="O713" s="1">
        <v>2621.34186365391</v>
      </c>
      <c r="P713" s="1">
        <v>0</v>
      </c>
      <c r="Q713" s="1">
        <v>0</v>
      </c>
      <c r="R713" s="1">
        <v>131923.18951334065</v>
      </c>
      <c r="S713" s="2">
        <f t="shared" si="22"/>
        <v>-94201.383410381779</v>
      </c>
      <c r="T713" s="2"/>
      <c r="U713" s="2"/>
      <c r="V713" s="6">
        <v>27659.1</v>
      </c>
    </row>
    <row r="714" spans="1:22" x14ac:dyDescent="0.25">
      <c r="A714" s="1" t="s">
        <v>728</v>
      </c>
      <c r="B714" s="1">
        <v>-15313.042903693509</v>
      </c>
      <c r="C714" s="1">
        <v>101670.41666666666</v>
      </c>
      <c r="D714" s="1">
        <v>36899.774868734472</v>
      </c>
      <c r="E714" s="1">
        <v>7463.9346632967772</v>
      </c>
      <c r="F714" s="1">
        <v>13028.616239389165</v>
      </c>
      <c r="G714" s="1">
        <v>0</v>
      </c>
      <c r="H714" s="1">
        <v>63.793813074808959</v>
      </c>
      <c r="I714" s="1">
        <v>79.804754173092093</v>
      </c>
      <c r="J714" s="1">
        <v>7254.0491035677833</v>
      </c>
      <c r="K714" s="1">
        <v>3463.1855133044646</v>
      </c>
      <c r="L714" s="1">
        <v>10019.637273503116</v>
      </c>
      <c r="M714" s="1">
        <v>0</v>
      </c>
      <c r="N714" s="1">
        <v>5500.5673035679147</v>
      </c>
      <c r="O714" s="1">
        <v>2860.0403485448142</v>
      </c>
      <c r="P714" s="1">
        <v>0</v>
      </c>
      <c r="Q714" s="1">
        <v>0</v>
      </c>
      <c r="R714" s="1">
        <v>86633.403881156424</v>
      </c>
      <c r="S714" s="2">
        <f t="shared" si="22"/>
        <v>-276.0301181832765</v>
      </c>
      <c r="T714" s="2"/>
      <c r="U714" s="2"/>
      <c r="V714" s="6">
        <v>43533.37</v>
      </c>
    </row>
    <row r="715" spans="1:22" x14ac:dyDescent="0.25">
      <c r="A715" s="1" t="s">
        <v>729</v>
      </c>
      <c r="B715" s="1">
        <v>4250.1380951820756</v>
      </c>
      <c r="C715" s="1">
        <v>93483.01</v>
      </c>
      <c r="D715" s="1">
        <v>26246.661970841054</v>
      </c>
      <c r="E715" s="1">
        <v>7461.858974617382</v>
      </c>
      <c r="F715" s="1">
        <v>16417.389807264633</v>
      </c>
      <c r="G715" s="1">
        <v>0</v>
      </c>
      <c r="H715" s="1">
        <v>21.435122412085963</v>
      </c>
      <c r="I715" s="1">
        <v>26.836107511606532</v>
      </c>
      <c r="J715" s="1">
        <v>2787.8525583264859</v>
      </c>
      <c r="K715" s="1">
        <v>5541.0459922515183</v>
      </c>
      <c r="L715" s="1">
        <v>15573.20105278021</v>
      </c>
      <c r="M715" s="1">
        <v>0</v>
      </c>
      <c r="N715" s="1">
        <v>3966.0081203011314</v>
      </c>
      <c r="O715" s="1">
        <v>6842.1676494932699</v>
      </c>
      <c r="P715" s="1">
        <v>0</v>
      </c>
      <c r="Q715" s="1">
        <v>0</v>
      </c>
      <c r="R715" s="1">
        <v>84884.457355799386</v>
      </c>
      <c r="S715" s="2">
        <f t="shared" si="22"/>
        <v>12848.690739382684</v>
      </c>
      <c r="T715" s="2"/>
      <c r="U715" s="2">
        <f t="shared" si="23"/>
        <v>12848.690739382684</v>
      </c>
      <c r="V715" s="6">
        <v>34410.47</v>
      </c>
    </row>
    <row r="716" spans="1:22" x14ac:dyDescent="0.25">
      <c r="A716" s="1" t="s">
        <v>730</v>
      </c>
      <c r="B716" s="1">
        <v>8601.486483808083</v>
      </c>
      <c r="C716" s="1">
        <v>90392.639999999985</v>
      </c>
      <c r="D716" s="1">
        <v>30790.334482252209</v>
      </c>
      <c r="E716" s="1">
        <v>7981.0733530666066</v>
      </c>
      <c r="F716" s="1">
        <v>16395.029416796766</v>
      </c>
      <c r="G716" s="1">
        <v>0</v>
      </c>
      <c r="H716" s="1">
        <v>33.110593861626477</v>
      </c>
      <c r="I716" s="1">
        <v>41.460278458942675</v>
      </c>
      <c r="J716" s="1">
        <v>2787.8525583264859</v>
      </c>
      <c r="K716" s="1">
        <v>5541.0459922515183</v>
      </c>
      <c r="L716" s="1">
        <v>5485.7092028162151</v>
      </c>
      <c r="M716" s="1">
        <v>0</v>
      </c>
      <c r="N716" s="1">
        <v>4661.9248776191371</v>
      </c>
      <c r="O716" s="1">
        <v>4067.58279003299</v>
      </c>
      <c r="P716" s="1">
        <v>0</v>
      </c>
      <c r="Q716" s="1">
        <v>0</v>
      </c>
      <c r="R716" s="1">
        <v>77785.123545482493</v>
      </c>
      <c r="S716" s="2">
        <f t="shared" si="22"/>
        <v>21209.002938325575</v>
      </c>
      <c r="T716" s="2"/>
      <c r="U716" s="2">
        <f t="shared" si="23"/>
        <v>21209.002938325575</v>
      </c>
      <c r="V716" s="6">
        <v>48193.01</v>
      </c>
    </row>
    <row r="717" spans="1:22" x14ac:dyDescent="0.25">
      <c r="A717" s="1" t="s">
        <v>731</v>
      </c>
      <c r="B717" s="1">
        <v>-13969.610994477065</v>
      </c>
      <c r="C717" s="1">
        <v>80288.40833333334</v>
      </c>
      <c r="D717" s="1">
        <v>34592.498055424046</v>
      </c>
      <c r="E717" s="1">
        <v>6521.1588803473378</v>
      </c>
      <c r="F717" s="1">
        <v>11465.592869234313</v>
      </c>
      <c r="G717" s="1">
        <v>0</v>
      </c>
      <c r="H717" s="1">
        <v>235.13436573894205</v>
      </c>
      <c r="I717" s="1">
        <v>294.19208496806107</v>
      </c>
      <c r="J717" s="1">
        <v>1045.4421957826789</v>
      </c>
      <c r="K717" s="1">
        <v>2090.9540385241694</v>
      </c>
      <c r="L717" s="1">
        <v>63685.09602817399</v>
      </c>
      <c r="M717" s="1">
        <v>0</v>
      </c>
      <c r="N717" s="1">
        <v>5168.208784875771</v>
      </c>
      <c r="O717" s="1">
        <v>5361.2239231579051</v>
      </c>
      <c r="P717" s="1">
        <v>0</v>
      </c>
      <c r="Q717" s="1">
        <v>0</v>
      </c>
      <c r="R717" s="1">
        <v>130459.50122622721</v>
      </c>
      <c r="S717" s="2">
        <f t="shared" si="22"/>
        <v>-64140.703887370939</v>
      </c>
      <c r="T717" s="2"/>
      <c r="U717" s="2"/>
      <c r="V717" s="6">
        <v>33459.75</v>
      </c>
    </row>
    <row r="718" spans="1:22" x14ac:dyDescent="0.25">
      <c r="A718" s="1" t="s">
        <v>732</v>
      </c>
      <c r="B718" s="1">
        <v>15386.77357093805</v>
      </c>
      <c r="C718" s="1">
        <v>147063.8233333333</v>
      </c>
      <c r="D718" s="1">
        <v>22612.260844636716</v>
      </c>
      <c r="E718" s="1">
        <v>11452.017795201766</v>
      </c>
      <c r="F718" s="1">
        <v>16298.603466417284</v>
      </c>
      <c r="G718" s="1">
        <v>0</v>
      </c>
      <c r="H718" s="1">
        <v>305.67868765012628</v>
      </c>
      <c r="I718" s="1">
        <v>382.44971045847944</v>
      </c>
      <c r="J718" s="1">
        <v>281.68292210011191</v>
      </c>
      <c r="K718" s="1">
        <v>3337.678458538101</v>
      </c>
      <c r="L718" s="1">
        <v>8127.9915532656441</v>
      </c>
      <c r="M718" s="1">
        <v>0</v>
      </c>
      <c r="N718" s="1">
        <v>3425.9200513369074</v>
      </c>
      <c r="O718" s="1">
        <v>950.36192100443907</v>
      </c>
      <c r="P718" s="1">
        <v>0</v>
      </c>
      <c r="Q718" s="1">
        <v>0</v>
      </c>
      <c r="R718" s="1">
        <v>67174.645410609577</v>
      </c>
      <c r="S718" s="2">
        <f t="shared" si="22"/>
        <v>95275.951493661763</v>
      </c>
      <c r="T718" s="2"/>
      <c r="U718" s="2">
        <f t="shared" si="23"/>
        <v>95275.951493661763</v>
      </c>
      <c r="V718" s="6">
        <v>40744.959999999999</v>
      </c>
    </row>
    <row r="719" spans="1:22" x14ac:dyDescent="0.25">
      <c r="A719" s="1" t="s">
        <v>733</v>
      </c>
      <c r="B719" s="1">
        <v>3128.3823955851331</v>
      </c>
      <c r="C719" s="1">
        <v>51180.333333333328</v>
      </c>
      <c r="D719" s="1">
        <v>15157.228450012106</v>
      </c>
      <c r="E719" s="1">
        <v>1307.7947057638075</v>
      </c>
      <c r="F719" s="1">
        <v>9126.205567013496</v>
      </c>
      <c r="G719" s="1">
        <v>0</v>
      </c>
      <c r="H719" s="1">
        <v>117.36657339439301</v>
      </c>
      <c r="I719" s="1">
        <v>146.84476806912787</v>
      </c>
      <c r="J719" s="1">
        <v>836.35174575434064</v>
      </c>
      <c r="K719" s="1">
        <v>1668.8595608833011</v>
      </c>
      <c r="L719" s="1">
        <v>23115.200779530427</v>
      </c>
      <c r="M719" s="1">
        <v>0</v>
      </c>
      <c r="N719" s="1">
        <v>2352.0378412849723</v>
      </c>
      <c r="O719" s="1">
        <v>5632.2442020954095</v>
      </c>
      <c r="P719" s="1">
        <v>0</v>
      </c>
      <c r="Q719" s="1">
        <v>0</v>
      </c>
      <c r="R719" s="1">
        <v>59460.134193801394</v>
      </c>
      <c r="S719" s="2">
        <f t="shared" si="22"/>
        <v>-5151.4184648829323</v>
      </c>
      <c r="T719" s="2"/>
      <c r="U719" s="2"/>
      <c r="V719" s="6">
        <v>11948.81</v>
      </c>
    </row>
    <row r="720" spans="1:22" x14ac:dyDescent="0.25">
      <c r="A720" s="1" t="s">
        <v>734</v>
      </c>
      <c r="B720" s="1">
        <v>-5830.7121453591535</v>
      </c>
      <c r="C720" s="1">
        <v>60431.17</v>
      </c>
      <c r="D720" s="1">
        <v>21967.076603684913</v>
      </c>
      <c r="E720" s="1">
        <v>4593.4385905491017</v>
      </c>
      <c r="F720" s="1">
        <v>6271.660115684067</v>
      </c>
      <c r="G720" s="1">
        <v>0</v>
      </c>
      <c r="H720" s="1">
        <v>138.32023306629173</v>
      </c>
      <c r="I720" s="1">
        <v>173.03761307858355</v>
      </c>
      <c r="J720" s="1">
        <v>836.35174575434064</v>
      </c>
      <c r="K720" s="1">
        <v>1675.3758432504835</v>
      </c>
      <c r="L720" s="1">
        <v>8.4514496603930372E-2</v>
      </c>
      <c r="M720" s="1">
        <v>0</v>
      </c>
      <c r="N720" s="1">
        <v>3332.9825774416122</v>
      </c>
      <c r="O720" s="1">
        <v>1677.9245079485434</v>
      </c>
      <c r="P720" s="1">
        <v>0</v>
      </c>
      <c r="Q720" s="1">
        <v>0</v>
      </c>
      <c r="R720" s="1">
        <v>40666.252344954533</v>
      </c>
      <c r="S720" s="2">
        <f t="shared" si="22"/>
        <v>13934.205509686311</v>
      </c>
      <c r="T720" s="2">
        <v>2801.9998065952132</v>
      </c>
      <c r="U720" s="2">
        <f t="shared" si="23"/>
        <v>11132.205703091098</v>
      </c>
      <c r="V720" s="6">
        <v>16689.689999999999</v>
      </c>
    </row>
    <row r="721" spans="1:22" x14ac:dyDescent="0.25">
      <c r="A721" s="1" t="s">
        <v>735</v>
      </c>
      <c r="B721" s="1">
        <v>-25127.102772131999</v>
      </c>
      <c r="C721" s="1">
        <v>105976.98166666669</v>
      </c>
      <c r="D721" s="1">
        <v>27442.196099361507</v>
      </c>
      <c r="E721" s="1">
        <v>10165.362870260145</v>
      </c>
      <c r="F721" s="1">
        <v>11727.636778812628</v>
      </c>
      <c r="G721" s="1">
        <v>0</v>
      </c>
      <c r="H721" s="1">
        <v>214.32113269959794</v>
      </c>
      <c r="I721" s="1">
        <v>268.11985167775873</v>
      </c>
      <c r="J721" s="1">
        <v>1324.2294624871299</v>
      </c>
      <c r="K721" s="1">
        <v>2632.0087911428427</v>
      </c>
      <c r="L721" s="1">
        <v>44330.41003228374</v>
      </c>
      <c r="M721" s="1">
        <v>0</v>
      </c>
      <c r="N721" s="1">
        <v>3952.9923729251409</v>
      </c>
      <c r="O721" s="1">
        <v>3873.7476709016955</v>
      </c>
      <c r="P721" s="1">
        <v>0</v>
      </c>
      <c r="Q721" s="1">
        <v>0</v>
      </c>
      <c r="R721" s="1">
        <v>105931.02506255219</v>
      </c>
      <c r="S721" s="2">
        <f t="shared" si="22"/>
        <v>-25081.146168017498</v>
      </c>
      <c r="T721" s="2"/>
      <c r="U721" s="2"/>
      <c r="V721" s="6">
        <v>30050.98</v>
      </c>
    </row>
    <row r="722" spans="1:22" x14ac:dyDescent="0.25">
      <c r="A722" s="1" t="s">
        <v>736</v>
      </c>
      <c r="B722" s="1">
        <v>-17093.782091425564</v>
      </c>
      <c r="C722" s="1">
        <v>94569.286666666681</v>
      </c>
      <c r="D722" s="1">
        <v>26768.964663486953</v>
      </c>
      <c r="E722" s="1">
        <v>9235.8070074435509</v>
      </c>
      <c r="F722" s="1">
        <v>10251.913091386792</v>
      </c>
      <c r="G722" s="1">
        <v>0</v>
      </c>
      <c r="H722" s="1">
        <v>73.92459156624875</v>
      </c>
      <c r="I722" s="1">
        <v>89.202417290452431</v>
      </c>
      <c r="J722" s="1">
        <v>1672.7135458676939</v>
      </c>
      <c r="K722" s="1">
        <v>3350.7720181152176</v>
      </c>
      <c r="L722" s="1">
        <v>2418.2661128886375</v>
      </c>
      <c r="M722" s="1">
        <v>0</v>
      </c>
      <c r="N722" s="1">
        <v>3984.5847578104576</v>
      </c>
      <c r="O722" s="1">
        <v>1077.6959262615292</v>
      </c>
      <c r="P722" s="1">
        <v>0</v>
      </c>
      <c r="Q722" s="1">
        <v>0</v>
      </c>
      <c r="R722" s="1">
        <v>58923.844132117527</v>
      </c>
      <c r="S722" s="2">
        <f t="shared" si="22"/>
        <v>18551.660443123597</v>
      </c>
      <c r="T722" s="2">
        <v>107.43396470332664</v>
      </c>
      <c r="U722" s="2">
        <f t="shared" si="23"/>
        <v>18444.226478420271</v>
      </c>
      <c r="V722" s="6">
        <v>13534.33</v>
      </c>
    </row>
    <row r="723" spans="1:22" x14ac:dyDescent="0.25">
      <c r="A723" s="1" t="s">
        <v>737</v>
      </c>
      <c r="B723" s="1">
        <v>-14055.659506437736</v>
      </c>
      <c r="C723" s="1">
        <v>55226.1</v>
      </c>
      <c r="D723" s="1">
        <v>20709.693203134117</v>
      </c>
      <c r="E723" s="1">
        <v>4102.6389794585848</v>
      </c>
      <c r="F723" s="1">
        <v>4306.3877036789891</v>
      </c>
      <c r="G723" s="1">
        <v>4910.118707486954</v>
      </c>
      <c r="H723" s="1">
        <v>105.25979157343477</v>
      </c>
      <c r="I723" s="1">
        <v>131.71804829198638</v>
      </c>
      <c r="J723" s="1">
        <v>696.00294829590746</v>
      </c>
      <c r="K723" s="1">
        <v>1385.2233762861606</v>
      </c>
      <c r="L723" s="1">
        <v>7.3950184528439086E-2</v>
      </c>
      <c r="M723" s="1">
        <v>0</v>
      </c>
      <c r="N723" s="1">
        <v>3111.759063338613</v>
      </c>
      <c r="O723" s="1">
        <v>3107.0100285122758</v>
      </c>
      <c r="P723" s="1">
        <v>0</v>
      </c>
      <c r="Q723" s="1">
        <v>0</v>
      </c>
      <c r="R723" s="1">
        <v>42565.885800241551</v>
      </c>
      <c r="S723" s="2">
        <f t="shared" si="22"/>
        <v>-1395.4453066792921</v>
      </c>
      <c r="T723" s="2"/>
      <c r="U723" s="2"/>
      <c r="V723" s="6">
        <v>7975.32</v>
      </c>
    </row>
    <row r="724" spans="1:22" x14ac:dyDescent="0.25">
      <c r="A724" s="1" t="s">
        <v>738</v>
      </c>
      <c r="B724" s="1">
        <v>-9015.9981253248552</v>
      </c>
      <c r="C724" s="1">
        <v>90463.483333333308</v>
      </c>
      <c r="D724" s="1">
        <v>25942.111091785533</v>
      </c>
      <c r="E724" s="1">
        <v>7898.6806038849927</v>
      </c>
      <c r="F724" s="1">
        <v>11810.311244263004</v>
      </c>
      <c r="G724" s="1">
        <v>0</v>
      </c>
      <c r="H724" s="1">
        <v>37.433728049557708</v>
      </c>
      <c r="I724" s="1">
        <v>46.81744898466787</v>
      </c>
      <c r="J724" s="1">
        <v>7288.8371857517632</v>
      </c>
      <c r="K724" s="1">
        <v>3601.7048011909433</v>
      </c>
      <c r="L724" s="1">
        <v>53569.017149733714</v>
      </c>
      <c r="M724" s="1">
        <v>0</v>
      </c>
      <c r="N724" s="1">
        <v>3865.4781873804882</v>
      </c>
      <c r="O724" s="1">
        <v>2303.4389899691673</v>
      </c>
      <c r="P724" s="1">
        <v>0</v>
      </c>
      <c r="Q724" s="1">
        <v>0</v>
      </c>
      <c r="R724" s="1">
        <v>116363.83043099384</v>
      </c>
      <c r="S724" s="2">
        <f t="shared" si="22"/>
        <v>-34916.345222985386</v>
      </c>
      <c r="T724" s="2"/>
      <c r="U724" s="2"/>
      <c r="V724" s="6">
        <v>26493.81</v>
      </c>
    </row>
    <row r="725" spans="1:22" x14ac:dyDescent="0.25">
      <c r="A725" s="1" t="s">
        <v>739</v>
      </c>
      <c r="B725" s="1">
        <v>955.22452377069567</v>
      </c>
      <c r="C725" s="1">
        <v>62308.333333333336</v>
      </c>
      <c r="D725" s="1">
        <v>13625.801330568234</v>
      </c>
      <c r="E725" s="1">
        <v>7053.8350067367155</v>
      </c>
      <c r="F725" s="1">
        <v>8060.9466317717533</v>
      </c>
      <c r="G725" s="1">
        <v>0</v>
      </c>
      <c r="H725" s="1">
        <v>36.510924464198837</v>
      </c>
      <c r="I725" s="1">
        <v>45.68168862930775</v>
      </c>
      <c r="J725" s="1">
        <v>3806.9121160598106</v>
      </c>
      <c r="K725" s="1">
        <v>1939.3208594463247</v>
      </c>
      <c r="L725" s="1">
        <v>0.11620743283040426</v>
      </c>
      <c r="M725" s="1">
        <v>0</v>
      </c>
      <c r="N725" s="1">
        <v>2091.3388884557853</v>
      </c>
      <c r="O725" s="1">
        <v>1119.5945425138427</v>
      </c>
      <c r="P725" s="1">
        <v>0</v>
      </c>
      <c r="Q725" s="1">
        <v>0</v>
      </c>
      <c r="R725" s="1">
        <v>37780.058196078804</v>
      </c>
      <c r="S725" s="2">
        <f t="shared" si="22"/>
        <v>25483.499661025227</v>
      </c>
      <c r="T725" s="2"/>
      <c r="U725" s="2">
        <f t="shared" si="23"/>
        <v>25483.499661025227</v>
      </c>
      <c r="V725" s="6">
        <v>9501.94</v>
      </c>
    </row>
    <row r="726" spans="1:22" x14ac:dyDescent="0.25">
      <c r="A726" s="1" t="s">
        <v>740</v>
      </c>
      <c r="B726" s="1">
        <v>-33.850117922767822</v>
      </c>
      <c r="C726" s="1">
        <v>61596.380000000012</v>
      </c>
      <c r="D726" s="1">
        <v>18438.956749406145</v>
      </c>
      <c r="E726" s="1">
        <v>5155.7083948578129</v>
      </c>
      <c r="F726" s="1">
        <v>8026.0246892317009</v>
      </c>
      <c r="G726" s="1">
        <v>0</v>
      </c>
      <c r="H726" s="1">
        <v>165.50281693936284</v>
      </c>
      <c r="I726" s="1">
        <v>207.06016885640682</v>
      </c>
      <c r="J726" s="1">
        <v>5416.2832001474253</v>
      </c>
      <c r="K726" s="1">
        <v>2770.5687422578221</v>
      </c>
      <c r="L726" s="1">
        <v>4430.6196629006718</v>
      </c>
      <c r="M726" s="1">
        <v>0</v>
      </c>
      <c r="N726" s="1">
        <v>2784.6641089111649</v>
      </c>
      <c r="O726" s="1">
        <v>1607.5943288807359</v>
      </c>
      <c r="P726" s="1">
        <v>0</v>
      </c>
      <c r="Q726" s="1">
        <v>0</v>
      </c>
      <c r="R726" s="1">
        <v>49002.982862389246</v>
      </c>
      <c r="S726" s="2">
        <f t="shared" si="22"/>
        <v>12559.547019687998</v>
      </c>
      <c r="T726" s="2">
        <v>763.17380848011453</v>
      </c>
      <c r="U726" s="2">
        <f t="shared" si="23"/>
        <v>11796.373211207883</v>
      </c>
      <c r="V726" s="6">
        <v>21536.7</v>
      </c>
    </row>
    <row r="727" spans="1:22" x14ac:dyDescent="0.25">
      <c r="A727" s="1" t="s">
        <v>741</v>
      </c>
      <c r="B727" s="1">
        <v>6921.8569347519078</v>
      </c>
      <c r="C727" s="1">
        <v>220929.20666666669</v>
      </c>
      <c r="D727" s="1">
        <v>56891.014574269997</v>
      </c>
      <c r="E727" s="1">
        <v>30261.173048297853</v>
      </c>
      <c r="F727" s="1">
        <v>27606.007696376841</v>
      </c>
      <c r="G727" s="1">
        <v>6816.621072983181</v>
      </c>
      <c r="H727" s="1">
        <v>313.60276191570784</v>
      </c>
      <c r="I727" s="1">
        <v>392.37002435883738</v>
      </c>
      <c r="J727" s="1">
        <v>13637.591803815047</v>
      </c>
      <c r="K727" s="1">
        <v>6510.7216706853678</v>
      </c>
      <c r="L727" s="1">
        <v>9363.202614068312</v>
      </c>
      <c r="M727" s="1">
        <v>0</v>
      </c>
      <c r="N727" s="1">
        <v>8323.604606042145</v>
      </c>
      <c r="O727" s="1">
        <v>4161.3597121366929</v>
      </c>
      <c r="P727" s="1">
        <v>0</v>
      </c>
      <c r="Q727" s="1">
        <v>0</v>
      </c>
      <c r="R727" s="1">
        <v>164277.26958495</v>
      </c>
      <c r="S727" s="2">
        <f t="shared" si="22"/>
        <v>63573.794016468601</v>
      </c>
      <c r="T727" s="2"/>
      <c r="U727" s="2">
        <f t="shared" si="23"/>
        <v>63573.794016468601</v>
      </c>
      <c r="V727" s="6">
        <v>27416.2</v>
      </c>
    </row>
    <row r="728" spans="1:22" x14ac:dyDescent="0.25">
      <c r="A728" s="1" t="s">
        <v>742</v>
      </c>
      <c r="B728" s="1">
        <v>558.23672289145543</v>
      </c>
      <c r="C728" s="1">
        <v>29481.036666666667</v>
      </c>
      <c r="D728" s="1">
        <v>11624.080929550002</v>
      </c>
      <c r="E728" s="1">
        <v>4396.842659366218</v>
      </c>
      <c r="F728" s="1">
        <v>4394.5669019978995</v>
      </c>
      <c r="G728" s="1">
        <v>0</v>
      </c>
      <c r="H728" s="1">
        <v>52.770322419271999</v>
      </c>
      <c r="I728" s="1">
        <v>66.024865259828957</v>
      </c>
      <c r="J728" s="1">
        <v>2321.2900827006433</v>
      </c>
      <c r="K728" s="1">
        <v>1108.2356295488289</v>
      </c>
      <c r="L728" s="1">
        <v>2260.1183611185324</v>
      </c>
      <c r="M728" s="1">
        <v>0</v>
      </c>
      <c r="N728" s="1">
        <v>1802.9951476959909</v>
      </c>
      <c r="O728" s="1">
        <v>797.721915333982</v>
      </c>
      <c r="P728" s="1">
        <v>0</v>
      </c>
      <c r="Q728" s="1">
        <v>0</v>
      </c>
      <c r="R728" s="1">
        <v>28824.646814991196</v>
      </c>
      <c r="S728" s="2">
        <f t="shared" si="22"/>
        <v>1214.6265745669261</v>
      </c>
      <c r="T728" s="2"/>
      <c r="U728" s="2">
        <f t="shared" si="23"/>
        <v>1214.6265745669261</v>
      </c>
      <c r="V728" s="6">
        <v>2149.87</v>
      </c>
    </row>
    <row r="729" spans="1:22" x14ac:dyDescent="0.25">
      <c r="A729" s="1" t="s">
        <v>743</v>
      </c>
      <c r="B729" s="1">
        <v>-26495.651073940142</v>
      </c>
      <c r="C729" s="1">
        <v>62112.093333333345</v>
      </c>
      <c r="D729" s="1">
        <v>14992.823765817049</v>
      </c>
      <c r="E729" s="1">
        <v>6295.6342977152171</v>
      </c>
      <c r="F729" s="1">
        <v>7555.225167580631</v>
      </c>
      <c r="G729" s="1">
        <v>0</v>
      </c>
      <c r="H729" s="1">
        <v>86.573018969917626</v>
      </c>
      <c r="I729" s="1">
        <v>108.33947672944075</v>
      </c>
      <c r="J729" s="1">
        <v>906.04856243045333</v>
      </c>
      <c r="K729" s="1">
        <v>1847.6761082136366</v>
      </c>
      <c r="L729" s="1">
        <v>6819.8339175817082</v>
      </c>
      <c r="M729" s="1">
        <v>0</v>
      </c>
      <c r="N729" s="1">
        <v>2288.2556818709395</v>
      </c>
      <c r="O729" s="1">
        <v>721.82401417363894</v>
      </c>
      <c r="P729" s="1">
        <v>0</v>
      </c>
      <c r="Q729" s="1">
        <v>0</v>
      </c>
      <c r="R729" s="1">
        <v>41622.234011082634</v>
      </c>
      <c r="S729" s="2">
        <f t="shared" si="22"/>
        <v>-6005.7917516894304</v>
      </c>
      <c r="T729" s="2"/>
      <c r="U729" s="2"/>
      <c r="V729" s="6">
        <v>9500.23</v>
      </c>
    </row>
    <row r="730" spans="1:22" x14ac:dyDescent="0.25">
      <c r="A730" s="1" t="s">
        <v>744</v>
      </c>
      <c r="B730" s="1">
        <v>-1554.7676424561869</v>
      </c>
      <c r="C730" s="1">
        <v>78678.573333333348</v>
      </c>
      <c r="D730" s="1">
        <v>29970.322127750256</v>
      </c>
      <c r="E730" s="1">
        <v>6696.3328982661751</v>
      </c>
      <c r="F730" s="1">
        <v>9827.0346307706095</v>
      </c>
      <c r="G730" s="1">
        <v>0</v>
      </c>
      <c r="H730" s="1">
        <v>37.343453785772596</v>
      </c>
      <c r="I730" s="1">
        <v>46.726990195302911</v>
      </c>
      <c r="J730" s="1">
        <v>1393.926279163243</v>
      </c>
      <c r="K730" s="1">
        <v>2776.5055736188742</v>
      </c>
      <c r="L730" s="1">
        <v>4813.1745317783625</v>
      </c>
      <c r="M730" s="1">
        <v>0</v>
      </c>
      <c r="N730" s="1">
        <v>4427.7537705723862</v>
      </c>
      <c r="O730" s="1">
        <v>1994.3299134346507</v>
      </c>
      <c r="P730" s="1">
        <v>0</v>
      </c>
      <c r="Q730" s="1">
        <v>0</v>
      </c>
      <c r="R730" s="1">
        <v>61983.450169335643</v>
      </c>
      <c r="S730" s="2">
        <f t="shared" si="22"/>
        <v>15140.355521541525</v>
      </c>
      <c r="T730" s="2">
        <v>1696.7608837208682</v>
      </c>
      <c r="U730" s="2">
        <f t="shared" si="23"/>
        <v>13443.594637820657</v>
      </c>
      <c r="V730" s="6">
        <v>41181.279999999999</v>
      </c>
    </row>
    <row r="731" spans="1:22" x14ac:dyDescent="0.25">
      <c r="A731" s="1" t="s">
        <v>745</v>
      </c>
      <c r="B731" s="1">
        <v>-47.650142499958747</v>
      </c>
      <c r="C731" s="1">
        <v>30118.509999999995</v>
      </c>
      <c r="D731" s="1">
        <v>13474.755873660326</v>
      </c>
      <c r="E731" s="1">
        <v>4780.8047604197245</v>
      </c>
      <c r="F731" s="1">
        <v>5848.1061020738507</v>
      </c>
      <c r="G731" s="1">
        <v>0</v>
      </c>
      <c r="H731" s="1">
        <v>90.745696051540349</v>
      </c>
      <c r="I731" s="1">
        <v>113.52578065303214</v>
      </c>
      <c r="J731" s="1">
        <v>836.35174575434064</v>
      </c>
      <c r="K731" s="1">
        <v>1724.4461942432938</v>
      </c>
      <c r="L731" s="1">
        <v>1186.9532832418245</v>
      </c>
      <c r="M731" s="1">
        <v>0</v>
      </c>
      <c r="N731" s="1">
        <v>2066.8510984829977</v>
      </c>
      <c r="O731" s="1">
        <v>854.8865421613167</v>
      </c>
      <c r="P731" s="1">
        <v>0</v>
      </c>
      <c r="Q731" s="1">
        <v>0</v>
      </c>
      <c r="R731" s="1">
        <v>30977.427076742249</v>
      </c>
      <c r="S731" s="2">
        <f t="shared" si="22"/>
        <v>-906.56721924221347</v>
      </c>
      <c r="T731" s="2"/>
      <c r="U731" s="2"/>
      <c r="V731" s="6">
        <v>33933.1</v>
      </c>
    </row>
    <row r="732" spans="1:22" x14ac:dyDescent="0.25">
      <c r="A732" s="1" t="s">
        <v>746</v>
      </c>
      <c r="B732" s="1">
        <v>-25397.315566086254</v>
      </c>
      <c r="C732" s="1">
        <v>104847.51833333334</v>
      </c>
      <c r="D732" s="1">
        <v>40282.442544734287</v>
      </c>
      <c r="E732" s="1">
        <v>10154.027191792577</v>
      </c>
      <c r="F732" s="1">
        <v>11410.566235033426</v>
      </c>
      <c r="G732" s="1">
        <v>0</v>
      </c>
      <c r="H732" s="1">
        <v>329.08981339173067</v>
      </c>
      <c r="I732" s="1">
        <v>405.26542733164302</v>
      </c>
      <c r="J732" s="1">
        <v>1672.7135458676939</v>
      </c>
      <c r="K732" s="1">
        <v>3330.5725593576631</v>
      </c>
      <c r="L732" s="1">
        <v>1432.1720951381287</v>
      </c>
      <c r="M732" s="1">
        <v>0</v>
      </c>
      <c r="N732" s="1">
        <v>5949.1536825031935</v>
      </c>
      <c r="O732" s="1">
        <v>4772.3719866130396</v>
      </c>
      <c r="P732" s="1">
        <v>0</v>
      </c>
      <c r="Q732" s="1">
        <v>0</v>
      </c>
      <c r="R732" s="1">
        <v>79738.375081763385</v>
      </c>
      <c r="S732" s="2">
        <f t="shared" si="22"/>
        <v>-288.17231451629777</v>
      </c>
      <c r="T732" s="2"/>
      <c r="U732" s="2"/>
      <c r="V732" s="6">
        <v>25496.97</v>
      </c>
    </row>
    <row r="733" spans="1:22" x14ac:dyDescent="0.25">
      <c r="B733" s="3"/>
      <c r="C733" s="3"/>
    </row>
    <row r="734" spans="1:22" x14ac:dyDescent="0.25">
      <c r="B734" s="3"/>
      <c r="C734" s="3"/>
    </row>
  </sheetData>
  <sortState ref="A554:A581">
    <sortCondition ref="A554:A581"/>
  </sortState>
  <mergeCells count="1">
    <mergeCell ref="A1:V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Витрити 2020 для мешканців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ker36</dc:creator>
  <cp:lastModifiedBy>Єлінська Валентина Василівна</cp:lastModifiedBy>
  <dcterms:created xsi:type="dcterms:W3CDTF">2021-03-31T06:31:37Z</dcterms:created>
  <dcterms:modified xsi:type="dcterms:W3CDTF">2021-04-02T11:12:09Z</dcterms:modified>
</cp:coreProperties>
</file>